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0245" activeTab="3"/>
  </bookViews>
  <sheets>
    <sheet name="Superbike" sheetId="1" r:id="rId1"/>
    <sheet name="Superstock 600" sheetId="2" r:id="rId2"/>
    <sheet name="B1200" sheetId="3" r:id="rId3"/>
    <sheet name="B600" sheetId="4" r:id="rId4"/>
    <sheet name="Külgvankrid" sheetId="8" r:id="rId5"/>
    <sheet name="C-klass" sheetId="5" r:id="rId6"/>
    <sheet name="Rahvaliiga" sheetId="7" r:id="rId7"/>
    <sheet name="Noored" sheetId="10" r:id="rId8"/>
  </sheets>
  <calcPr calcId="125725"/>
</workbook>
</file>

<file path=xl/calcChain.xml><?xml version="1.0" encoding="utf-8"?>
<calcChain xmlns="http://schemas.openxmlformats.org/spreadsheetml/2006/main">
  <c r="K4" i="4"/>
  <c r="K21" i="3" l="1"/>
  <c r="K20"/>
  <c r="K18"/>
  <c r="K17"/>
  <c r="K16"/>
  <c r="K15"/>
  <c r="K10"/>
  <c r="K11"/>
  <c r="K9"/>
  <c r="K7"/>
  <c r="K4"/>
  <c r="K6"/>
  <c r="K32" i="1"/>
  <c r="K31"/>
  <c r="K30"/>
  <c r="K29"/>
  <c r="K26"/>
  <c r="K22"/>
  <c r="K25"/>
  <c r="K20"/>
  <c r="K19"/>
  <c r="K17"/>
  <c r="K12"/>
  <c r="K16"/>
  <c r="K7"/>
  <c r="K4"/>
  <c r="K34"/>
  <c r="K3"/>
  <c r="K20" i="2"/>
  <c r="K19"/>
  <c r="K16"/>
  <c r="K15"/>
  <c r="K14"/>
  <c r="K12"/>
  <c r="K10"/>
  <c r="K9"/>
  <c r="K7"/>
  <c r="K5"/>
  <c r="K4"/>
  <c r="K3"/>
  <c r="K24"/>
  <c r="K8"/>
  <c r="K11"/>
  <c r="K13"/>
  <c r="K17"/>
  <c r="K18"/>
  <c r="K21"/>
  <c r="K22"/>
  <c r="K23"/>
  <c r="K20" i="4"/>
  <c r="K16"/>
  <c r="K14"/>
  <c r="K12"/>
  <c r="K11"/>
  <c r="K10"/>
  <c r="K8"/>
  <c r="K7"/>
  <c r="K6"/>
  <c r="K5"/>
  <c r="K3"/>
  <c r="K19"/>
  <c r="K18"/>
  <c r="K21"/>
  <c r="H5" i="8"/>
  <c r="H3"/>
  <c r="H11"/>
  <c r="H10"/>
  <c r="H9"/>
  <c r="H7"/>
  <c r="H19" i="10"/>
  <c r="H15"/>
  <c r="H14"/>
  <c r="H17"/>
  <c r="H12"/>
  <c r="H10"/>
  <c r="H11"/>
  <c r="H9"/>
  <c r="H5"/>
  <c r="H6"/>
  <c r="H4"/>
  <c r="H18"/>
  <c r="G18" i="7"/>
  <c r="G16"/>
  <c r="G14"/>
  <c r="G12"/>
  <c r="G11"/>
  <c r="G6"/>
  <c r="G5"/>
  <c r="G7"/>
  <c r="G21" i="5"/>
  <c r="G18"/>
  <c r="G19"/>
  <c r="G17"/>
  <c r="G12"/>
  <c r="G11"/>
  <c r="G8"/>
  <c r="G15"/>
  <c r="G10"/>
  <c r="G9"/>
  <c r="G6"/>
  <c r="G4"/>
  <c r="H12" i="8"/>
  <c r="H15"/>
  <c r="H14"/>
  <c r="H7" i="10" l="1"/>
  <c r="H13"/>
  <c r="H6" i="8"/>
  <c r="H13"/>
  <c r="G17" i="7"/>
  <c r="G21"/>
  <c r="G13" i="5"/>
  <c r="G20"/>
  <c r="G23"/>
  <c r="K17" i="4"/>
  <c r="K26" i="3"/>
  <c r="K24"/>
  <c r="K3"/>
  <c r="K8"/>
  <c r="K19"/>
  <c r="K27"/>
  <c r="K5"/>
  <c r="K27" i="1"/>
  <c r="K35"/>
  <c r="K8"/>
  <c r="K24"/>
  <c r="K23"/>
  <c r="K9"/>
  <c r="K33"/>
  <c r="K18"/>
  <c r="K21"/>
  <c r="K13"/>
  <c r="K10"/>
  <c r="H3" i="10" l="1"/>
  <c r="H8"/>
  <c r="H16"/>
  <c r="G19" i="7"/>
  <c r="G20"/>
  <c r="H4" i="8"/>
  <c r="H8"/>
  <c r="G10" i="7"/>
  <c r="G15"/>
  <c r="G9"/>
  <c r="G13"/>
  <c r="G8"/>
  <c r="G4"/>
  <c r="G3"/>
  <c r="G22" i="5"/>
  <c r="G16"/>
  <c r="G14"/>
  <c r="G7"/>
  <c r="G5"/>
  <c r="G3"/>
  <c r="K15" i="4"/>
  <c r="K13"/>
  <c r="K9"/>
  <c r="K13" i="3"/>
  <c r="K12"/>
  <c r="K25"/>
  <c r="K22"/>
  <c r="K14"/>
  <c r="K23"/>
  <c r="K15" i="1"/>
  <c r="K28"/>
  <c r="K6"/>
  <c r="K14"/>
  <c r="K11"/>
  <c r="K5"/>
</calcChain>
</file>

<file path=xl/sharedStrings.xml><?xml version="1.0" encoding="utf-8"?>
<sst xmlns="http://schemas.openxmlformats.org/spreadsheetml/2006/main" count="249" uniqueCount="194">
  <si>
    <t>Martin Pärtelpoeg</t>
  </si>
  <si>
    <t>Aivar Osa</t>
  </si>
  <si>
    <t>Hannes Soomer</t>
  </si>
  <si>
    <t>Gunnar Ilm</t>
  </si>
  <si>
    <t>Ville Valtonen</t>
  </si>
  <si>
    <t>Mait Vestel</t>
  </si>
  <si>
    <t>Kristian Vaarmann</t>
  </si>
  <si>
    <t>Andry Blank</t>
  </si>
  <si>
    <t>Kestutis Stankunas</t>
  </si>
  <si>
    <t>Sander Luisk</t>
  </si>
  <si>
    <t>Arti Prees</t>
  </si>
  <si>
    <t>Sergey Panevin</t>
  </si>
  <si>
    <t>Madis Vestel</t>
  </si>
  <si>
    <t>Kristjan Karu</t>
  </si>
  <si>
    <t>Ergo Daum</t>
  </si>
  <si>
    <t>Andres Tammsaar</t>
  </si>
  <si>
    <t>Magnus Collin</t>
  </si>
  <si>
    <t>Koht</t>
  </si>
  <si>
    <t>Number</t>
  </si>
  <si>
    <t xml:space="preserve">Võistleja nimi </t>
  </si>
  <si>
    <t>Punktid kokku</t>
  </si>
  <si>
    <t>Võistlejate nimed</t>
  </si>
  <si>
    <t>EKV 2018 punkti arvestus B1200</t>
  </si>
  <si>
    <t>Jaanus Saarmaa</t>
  </si>
  <si>
    <t>3. etapp, 1 sõit, Auto24ring, 14.07.18</t>
  </si>
  <si>
    <t>Kristaps Grundmanis</t>
  </si>
  <si>
    <t>Taavi Nahko</t>
  </si>
  <si>
    <t>2. etapp, 2 sõit, auto24 ring, 30.06.18</t>
  </si>
  <si>
    <t>2. etapp, 1 sõit, auto24 ring, 30.06.18</t>
  </si>
  <si>
    <t>Raimundas Skaisgiris</t>
  </si>
  <si>
    <t>Tauras Norkunas</t>
  </si>
  <si>
    <t>Justas Bucnys</t>
  </si>
  <si>
    <t>Valdemar Klyševskij</t>
  </si>
  <si>
    <t>Sergej Andrijevskij</t>
  </si>
  <si>
    <t>Mantas Marcinkevicius</t>
  </si>
  <si>
    <t>Vytautas Stasaitis</t>
  </si>
  <si>
    <t>EMV 2018 punkti arvestus SUPERBIKE</t>
  </si>
  <si>
    <t>1. etapp, 1 sõit,auto24ring, 19.05.18</t>
  </si>
  <si>
    <t>1. etapp, 2 sõit,auto24ring, 19.05.19</t>
  </si>
  <si>
    <t>Sarunas Pladas</t>
  </si>
  <si>
    <t>Toomas Tomson</t>
  </si>
  <si>
    <t>Tomas Januska</t>
  </si>
  <si>
    <t>Karol Kadarik</t>
  </si>
  <si>
    <t>Audris Zukaitis</t>
  </si>
  <si>
    <t>Mindaugas Nemunis</t>
  </si>
  <si>
    <t>Uldis Egitis</t>
  </si>
  <si>
    <t>Raimo Kesseli</t>
  </si>
  <si>
    <t>Endri Piirsalu</t>
  </si>
  <si>
    <t>EMV 2018 punkti arvestus SUPERSTOCK600</t>
  </si>
  <si>
    <t>EKV 2018 punkti arvestus B600</t>
  </si>
  <si>
    <t>EMV 2018 punkti arvestus Külgvankrid/Sidecars</t>
  </si>
  <si>
    <t>EKV 2018 punkti arvestus C-klass</t>
  </si>
  <si>
    <t>EKV 2018 punkti arvestus Vihur Rahvaliiga</t>
  </si>
  <si>
    <t>EKV 2018 punkti arvestus Noored Honda 100 NSF</t>
  </si>
  <si>
    <t>Jani Vaahtera</t>
  </si>
  <si>
    <t>Niko Kömi</t>
  </si>
  <si>
    <t>Timurs Siks</t>
  </si>
  <si>
    <t>Henna Ylijoki</t>
  </si>
  <si>
    <t>Ilmars Rudzons</t>
  </si>
  <si>
    <t>Dainis Linkis</t>
  </si>
  <si>
    <t>Mihkel Osula</t>
  </si>
  <si>
    <t>Gedas Ceplaitis</t>
  </si>
  <si>
    <t>Janne Nurmi</t>
  </si>
  <si>
    <t>Normundas Lojans</t>
  </si>
  <si>
    <t>Justinas Kontrauskas</t>
  </si>
  <si>
    <t>Justas Gadilauskas</t>
  </si>
  <si>
    <t>Kalvis Logins</t>
  </si>
  <si>
    <t>Mantas Urmonas</t>
  </si>
  <si>
    <t>Edgars Siuparis</t>
  </si>
  <si>
    <t>Markku/Kasper Artiola</t>
  </si>
  <si>
    <t>Eero/Mairon Pärm</t>
  </si>
  <si>
    <t>Silver/Lauri Kuusk</t>
  </si>
  <si>
    <t>Roberts Lapins</t>
  </si>
  <si>
    <t>Kristaps Grietins</t>
  </si>
  <si>
    <t>Ignas Udra</t>
  </si>
  <si>
    <t>Arturas Darbutas</t>
  </si>
  <si>
    <t>Nerijus Laurinaits</t>
  </si>
  <si>
    <t>Algirdas Gineika</t>
  </si>
  <si>
    <t>Andris Ozols</t>
  </si>
  <si>
    <t>Aleksandrs Sinicinis</t>
  </si>
  <si>
    <t>Ingvar Mägi</t>
  </si>
  <si>
    <t>Evgeny Lavrinenko</t>
  </si>
  <si>
    <t>Renatas Tarutis</t>
  </si>
  <si>
    <t>Ignas Pasilis</t>
  </si>
  <si>
    <t>Artis Skulte</t>
  </si>
  <si>
    <t>Andrius Slajus</t>
  </si>
  <si>
    <t>Aurimas Kvietkus</t>
  </si>
  <si>
    <t>Igor Kolektor</t>
  </si>
  <si>
    <t>Janis Priednieks</t>
  </si>
  <si>
    <t>Ernestas Jokubauskas</t>
  </si>
  <si>
    <t>Germo Blank</t>
  </si>
  <si>
    <t>Hugo Brent Freiman</t>
  </si>
  <si>
    <t>Andre Kõster</t>
  </si>
  <si>
    <t>Karl Takk</t>
  </si>
  <si>
    <t>Sven Martin Merivälja</t>
  </si>
  <si>
    <t>Fred Erik Merivälja</t>
  </si>
  <si>
    <t>Kenert Jõerand</t>
  </si>
  <si>
    <t>Randel Loorents</t>
  </si>
  <si>
    <t>Silvester Sarapik</t>
  </si>
  <si>
    <t>Karro Robert Jäärats</t>
  </si>
  <si>
    <t>Aksel Pärtelpoeg</t>
  </si>
  <si>
    <t>Maria Saluste</t>
  </si>
  <si>
    <t>Jarmo Kivi</t>
  </si>
  <si>
    <t>Mikk Laatres</t>
  </si>
  <si>
    <t>Peteri Pajumets</t>
  </si>
  <si>
    <t>Mart Savelli</t>
  </si>
  <si>
    <t>Mario Ilus</t>
  </si>
  <si>
    <t>Danel Udu</t>
  </si>
  <si>
    <t>Kalden Silver</t>
  </si>
  <si>
    <t>Lembit Lindau</t>
  </si>
  <si>
    <t>Raido Neihaus</t>
  </si>
  <si>
    <t>Andry Aasamäe</t>
  </si>
  <si>
    <t>Kalle Uuemäe</t>
  </si>
  <si>
    <t>Annika Safronov</t>
  </si>
  <si>
    <t>Martin Mooses</t>
  </si>
  <si>
    <t>2. etapp, 1 sõit, Auto24ring, 14.07.18</t>
  </si>
  <si>
    <t>Petri Virtanen/Arto Olavi</t>
  </si>
  <si>
    <t>Tarmo Tempel/Jaanus Saarma</t>
  </si>
  <si>
    <t>Tiit, Ats Aruvee/Kuuseoja</t>
  </si>
  <si>
    <t>Silver Kuusk/Lauri Lipstok</t>
  </si>
  <si>
    <t>Ain Karu/Karl Henrich Rohtaas</t>
  </si>
  <si>
    <t>Ivo Vinninz</t>
  </si>
  <si>
    <t>Deniss Jantsuk</t>
  </si>
  <si>
    <t>Kaido Rebane</t>
  </si>
  <si>
    <t>Aiviz Sarins</t>
  </si>
  <si>
    <t>Erkki Krünberk</t>
  </si>
  <si>
    <t>Artur Kim</t>
  </si>
  <si>
    <t>Eiko Kink</t>
  </si>
  <si>
    <t>Alar Laidonen</t>
  </si>
  <si>
    <t>3. etapp, 1 sõit Alastaro 04-05.18</t>
  </si>
  <si>
    <t>3. etapp, 2 sõit Alastaro 04-05.18</t>
  </si>
  <si>
    <t>4. etapp, 1 sõit Alastaro 04-05.18</t>
  </si>
  <si>
    <t>4. etapp, 2 sõit Alastaro 04-05.18</t>
  </si>
  <si>
    <t>4. etapp, 1 sõit Alastaro                   04-05.18</t>
  </si>
  <si>
    <t>4. etapp, 2 sõit Alastaro               04-05.18</t>
  </si>
  <si>
    <t>Arttu Matikainen</t>
  </si>
  <si>
    <t>Rasmus Nurmi</t>
  </si>
  <si>
    <t>Alex Kyriakou</t>
  </si>
  <si>
    <t>Luukas Klemetti</t>
  </si>
  <si>
    <t>Nooa Mälkiä</t>
  </si>
  <si>
    <t>Elias Matikainen</t>
  </si>
  <si>
    <t>Pekka Pävarinta/Jussi Veräväinen</t>
  </si>
  <si>
    <t>Timo Kallio/Jere Nuppola</t>
  </si>
  <si>
    <t>Petri Suuronen/Adrian Niemelä</t>
  </si>
  <si>
    <t>Marko Hurme/Ville Hurme</t>
  </si>
  <si>
    <t>Ari Jumppanen/Pasi Vespä</t>
  </si>
  <si>
    <t>Peetu Paavilainen</t>
  </si>
  <si>
    <t>Kimi Patova</t>
  </si>
  <si>
    <t>Jani Kinnunen</t>
  </si>
  <si>
    <t>Ikka Mäkela</t>
  </si>
  <si>
    <t>Miika Viiperi</t>
  </si>
  <si>
    <t>Tiia Seima</t>
  </si>
  <si>
    <t>Aleksi Hyvarinen</t>
  </si>
  <si>
    <t>Markus Kilpeläinen</t>
  </si>
  <si>
    <t>Teemu Vuotilainen</t>
  </si>
  <si>
    <t>Pauli Pekkanen</t>
  </si>
  <si>
    <t>Sami Penna</t>
  </si>
  <si>
    <t>Patrik Pulkkinen</t>
  </si>
  <si>
    <t>Peter Paloranda</t>
  </si>
  <si>
    <t>Marko Aarnio</t>
  </si>
  <si>
    <t>Jasmin Sarjos</t>
  </si>
  <si>
    <t>Mikko Jeminen</t>
  </si>
  <si>
    <t>Juha Vehkanen</t>
  </si>
  <si>
    <t>Jani Sulin</t>
  </si>
  <si>
    <t>Tomi Kaartinen</t>
  </si>
  <si>
    <t>Mikko Uski</t>
  </si>
  <si>
    <t>Jesse Maikola</t>
  </si>
  <si>
    <t>Sami Vieltojärvi</t>
  </si>
  <si>
    <t>Vertti Takala</t>
  </si>
  <si>
    <t>Jani Vahtera</t>
  </si>
  <si>
    <t>Eeki Kuparinen</t>
  </si>
  <si>
    <t>Toni Torpakko</t>
  </si>
  <si>
    <t>Jani Rätto</t>
  </si>
  <si>
    <t>Mika Hautala</t>
  </si>
  <si>
    <t>Kalle Mäntysaari</t>
  </si>
  <si>
    <t>Jan Kopponen</t>
  </si>
  <si>
    <t>Mika Laaksonen</t>
  </si>
  <si>
    <t>Teemu Mattila</t>
  </si>
  <si>
    <t>Mikko Koirikivi</t>
  </si>
  <si>
    <t>Ilari Nieminen</t>
  </si>
  <si>
    <t>Petri Harju</t>
  </si>
  <si>
    <t>Niko Mäkinen</t>
  </si>
  <si>
    <t>Lasse Kärki</t>
  </si>
  <si>
    <t>Tobi Kopujärvi</t>
  </si>
  <si>
    <t>Osmo Räisanen</t>
  </si>
  <si>
    <t>Esa Tirkkonen</t>
  </si>
  <si>
    <t>Janno-Petteri Parviainen</t>
  </si>
  <si>
    <t>Tomas Klemets</t>
  </si>
  <si>
    <t>Harri Loponen</t>
  </si>
  <si>
    <t>Matti Sallasmaa</t>
  </si>
  <si>
    <t>Aleksey Tulubyen</t>
  </si>
  <si>
    <t>4. etapp, 1 sõit Alastaro                   04-05.08</t>
  </si>
  <si>
    <t>4. etapp, 2 sõit Alastaro               04-05.08</t>
  </si>
  <si>
    <t>Kaiko Kolkanen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</si>
</sst>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Border="1" applyAlignment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="70" zoomScaleNormal="70" workbookViewId="0">
      <selection activeCell="M14" sqref="M14"/>
    </sheetView>
  </sheetViews>
  <sheetFormatPr defaultColWidth="9.140625" defaultRowHeight="15"/>
  <cols>
    <col min="1" max="1" width="10.42578125" style="8" customWidth="1"/>
    <col min="2" max="2" width="9.140625" style="8"/>
    <col min="3" max="3" width="30.140625" style="8" customWidth="1"/>
    <col min="4" max="5" width="18.42578125" style="8" customWidth="1"/>
    <col min="6" max="6" width="15.5703125" style="8" customWidth="1"/>
    <col min="7" max="7" width="18.28515625" style="8" customWidth="1"/>
    <col min="8" max="10" width="17.5703125" style="8" customWidth="1"/>
    <col min="11" max="11" width="16.140625" style="8" customWidth="1"/>
    <col min="12" max="13" width="21.42578125" style="8" customWidth="1"/>
    <col min="14" max="14" width="33.5703125" style="8" customWidth="1"/>
    <col min="15" max="16384" width="9.140625" style="12"/>
  </cols>
  <sheetData>
    <row r="1" spans="1:11" ht="26.25">
      <c r="A1" s="3" t="s">
        <v>36</v>
      </c>
    </row>
    <row r="2" spans="1:11" ht="47.25">
      <c r="A2" s="13" t="s">
        <v>17</v>
      </c>
      <c r="B2" s="13" t="s">
        <v>18</v>
      </c>
      <c r="C2" s="14" t="s">
        <v>19</v>
      </c>
      <c r="D2" s="14" t="s">
        <v>37</v>
      </c>
      <c r="E2" s="14" t="s">
        <v>38</v>
      </c>
      <c r="F2" s="14" t="s">
        <v>28</v>
      </c>
      <c r="G2" s="14" t="s">
        <v>27</v>
      </c>
      <c r="H2" s="14" t="s">
        <v>24</v>
      </c>
      <c r="I2" s="14" t="s">
        <v>131</v>
      </c>
      <c r="J2" s="14" t="s">
        <v>132</v>
      </c>
      <c r="K2" s="14" t="s">
        <v>20</v>
      </c>
    </row>
    <row r="3" spans="1:11">
      <c r="A3" s="15">
        <v>1</v>
      </c>
      <c r="B3" s="15">
        <v>38</v>
      </c>
      <c r="C3" s="15" t="s">
        <v>2</v>
      </c>
      <c r="D3" s="15">
        <v>25</v>
      </c>
      <c r="E3" s="15">
        <v>25</v>
      </c>
      <c r="F3" s="15">
        <v>25</v>
      </c>
      <c r="G3" s="15">
        <v>25</v>
      </c>
      <c r="H3" s="15">
        <v>16</v>
      </c>
      <c r="I3" s="15">
        <v>16</v>
      </c>
      <c r="J3" s="15">
        <v>20</v>
      </c>
      <c r="K3" s="15">
        <f>SUM(D3:J3)</f>
        <v>152</v>
      </c>
    </row>
    <row r="4" spans="1:11">
      <c r="A4" s="15">
        <v>2</v>
      </c>
      <c r="B4" s="15">
        <v>3</v>
      </c>
      <c r="C4" s="15" t="s">
        <v>4</v>
      </c>
      <c r="D4" s="15">
        <v>20</v>
      </c>
      <c r="E4" s="15">
        <v>16</v>
      </c>
      <c r="F4" s="15"/>
      <c r="G4" s="15"/>
      <c r="H4" s="15">
        <v>25</v>
      </c>
      <c r="I4" s="15">
        <v>20</v>
      </c>
      <c r="J4" s="15">
        <v>13</v>
      </c>
      <c r="K4" s="15">
        <f>SUM(D4:J4)</f>
        <v>94</v>
      </c>
    </row>
    <row r="5" spans="1:11">
      <c r="A5" s="15">
        <v>3</v>
      </c>
      <c r="B5" s="19">
        <v>39</v>
      </c>
      <c r="C5" s="15" t="s">
        <v>0</v>
      </c>
      <c r="D5" s="15">
        <v>16</v>
      </c>
      <c r="E5" s="15">
        <v>20</v>
      </c>
      <c r="F5" s="15">
        <v>20</v>
      </c>
      <c r="G5" s="15">
        <v>20</v>
      </c>
      <c r="H5" s="15"/>
      <c r="I5" s="15"/>
      <c r="J5" s="15"/>
      <c r="K5" s="15">
        <f t="shared" ref="K5:K35" si="0">SUM(D5:H5)</f>
        <v>76</v>
      </c>
    </row>
    <row r="6" spans="1:11">
      <c r="A6" s="15">
        <v>4</v>
      </c>
      <c r="B6" s="15">
        <v>9</v>
      </c>
      <c r="C6" s="15" t="s">
        <v>1</v>
      </c>
      <c r="D6" s="15">
        <v>9</v>
      </c>
      <c r="E6" s="15">
        <v>8</v>
      </c>
      <c r="F6" s="15">
        <v>11</v>
      </c>
      <c r="G6" s="15">
        <v>11</v>
      </c>
      <c r="H6" s="15">
        <v>20</v>
      </c>
      <c r="I6" s="15"/>
      <c r="J6" s="15"/>
      <c r="K6" s="15">
        <f t="shared" si="0"/>
        <v>59</v>
      </c>
    </row>
    <row r="7" spans="1:11" ht="15" customHeight="1">
      <c r="A7" s="15">
        <v>5</v>
      </c>
      <c r="B7" s="15">
        <v>60</v>
      </c>
      <c r="C7" s="15" t="s">
        <v>170</v>
      </c>
      <c r="D7" s="15"/>
      <c r="E7" s="15"/>
      <c r="F7" s="21"/>
      <c r="G7" s="15"/>
      <c r="H7" s="15"/>
      <c r="I7" s="15">
        <v>25</v>
      </c>
      <c r="J7" s="15">
        <v>25</v>
      </c>
      <c r="K7" s="15">
        <f>SUM(I7:J7)</f>
        <v>50</v>
      </c>
    </row>
    <row r="8" spans="1:11">
      <c r="A8" s="15">
        <v>6</v>
      </c>
      <c r="B8" s="15">
        <v>8</v>
      </c>
      <c r="C8" s="15" t="s">
        <v>42</v>
      </c>
      <c r="D8" s="15">
        <v>7</v>
      </c>
      <c r="E8" s="15">
        <v>9</v>
      </c>
      <c r="F8" s="15">
        <v>10</v>
      </c>
      <c r="G8" s="15">
        <v>13</v>
      </c>
      <c r="H8" s="15"/>
      <c r="I8" s="15"/>
      <c r="J8" s="15"/>
      <c r="K8" s="15">
        <f t="shared" si="0"/>
        <v>39</v>
      </c>
    </row>
    <row r="9" spans="1:11">
      <c r="A9" s="15">
        <v>7</v>
      </c>
      <c r="B9" s="15">
        <v>42</v>
      </c>
      <c r="C9" s="15" t="s">
        <v>40</v>
      </c>
      <c r="D9" s="15">
        <v>10</v>
      </c>
      <c r="E9" s="15">
        <v>10</v>
      </c>
      <c r="F9" s="15"/>
      <c r="G9" s="15"/>
      <c r="H9" s="15">
        <v>13</v>
      </c>
      <c r="I9" s="15"/>
      <c r="J9" s="15"/>
      <c r="K9" s="15">
        <f t="shared" si="0"/>
        <v>33</v>
      </c>
    </row>
    <row r="10" spans="1:11">
      <c r="A10" s="15">
        <v>8</v>
      </c>
      <c r="B10" s="15">
        <v>22</v>
      </c>
      <c r="C10" s="15" t="s">
        <v>46</v>
      </c>
      <c r="D10" s="15"/>
      <c r="E10" s="15"/>
      <c r="F10" s="15">
        <v>13</v>
      </c>
      <c r="G10" s="15">
        <v>16</v>
      </c>
      <c r="H10" s="15"/>
      <c r="I10" s="15"/>
      <c r="J10" s="15"/>
      <c r="K10" s="15">
        <f t="shared" si="0"/>
        <v>29</v>
      </c>
    </row>
    <row r="11" spans="1:11">
      <c r="A11" s="15">
        <v>9</v>
      </c>
      <c r="B11" s="19">
        <v>74</v>
      </c>
      <c r="C11" s="15" t="s">
        <v>9</v>
      </c>
      <c r="D11" s="15">
        <v>13</v>
      </c>
      <c r="E11" s="15">
        <v>13</v>
      </c>
      <c r="F11" s="15"/>
      <c r="G11" s="15"/>
      <c r="H11" s="15"/>
      <c r="I11" s="15"/>
      <c r="J11" s="15"/>
      <c r="K11" s="15">
        <f t="shared" si="0"/>
        <v>26</v>
      </c>
    </row>
    <row r="12" spans="1:11" ht="15" customHeight="1">
      <c r="A12" s="15">
        <v>10</v>
      </c>
      <c r="B12" s="15">
        <v>85</v>
      </c>
      <c r="C12" s="15" t="s">
        <v>171</v>
      </c>
      <c r="D12" s="15"/>
      <c r="E12" s="15"/>
      <c r="F12" s="15"/>
      <c r="G12" s="15"/>
      <c r="H12" s="15"/>
      <c r="I12" s="15">
        <v>13</v>
      </c>
      <c r="J12" s="15">
        <v>11</v>
      </c>
      <c r="K12" s="15">
        <f>SUM(D12:J12)</f>
        <v>24</v>
      </c>
    </row>
    <row r="13" spans="1:11">
      <c r="A13" s="15">
        <v>11</v>
      </c>
      <c r="B13" s="15">
        <v>21</v>
      </c>
      <c r="C13" s="15" t="s">
        <v>10</v>
      </c>
      <c r="D13" s="15">
        <v>1</v>
      </c>
      <c r="E13" s="15">
        <v>3</v>
      </c>
      <c r="F13" s="15">
        <v>9</v>
      </c>
      <c r="G13" s="15">
        <v>10</v>
      </c>
      <c r="H13" s="15"/>
      <c r="I13" s="15"/>
      <c r="J13" s="15"/>
      <c r="K13" s="15">
        <f t="shared" si="0"/>
        <v>23</v>
      </c>
    </row>
    <row r="14" spans="1:11">
      <c r="A14" s="15">
        <v>12</v>
      </c>
      <c r="B14" s="15">
        <v>13</v>
      </c>
      <c r="C14" s="15" t="s">
        <v>39</v>
      </c>
      <c r="D14" s="15">
        <v>11</v>
      </c>
      <c r="E14" s="15">
        <v>11</v>
      </c>
      <c r="F14" s="15"/>
      <c r="G14" s="15"/>
      <c r="H14" s="15"/>
      <c r="I14" s="15"/>
      <c r="J14" s="15"/>
      <c r="K14" s="15">
        <f t="shared" si="0"/>
        <v>22</v>
      </c>
    </row>
    <row r="15" spans="1:11">
      <c r="A15" s="15">
        <v>13</v>
      </c>
      <c r="B15" s="15">
        <v>12</v>
      </c>
      <c r="C15" s="15" t="s">
        <v>5</v>
      </c>
      <c r="D15" s="15">
        <v>5</v>
      </c>
      <c r="E15" s="15">
        <v>7</v>
      </c>
      <c r="F15" s="15"/>
      <c r="G15" s="15"/>
      <c r="H15" s="15">
        <v>10</v>
      </c>
      <c r="I15" s="15"/>
      <c r="J15" s="15">
        <v>1</v>
      </c>
      <c r="K15" s="15">
        <f t="shared" si="0"/>
        <v>22</v>
      </c>
    </row>
    <row r="16" spans="1:11" ht="15" customHeight="1">
      <c r="A16" s="15">
        <v>14</v>
      </c>
      <c r="B16" s="15">
        <v>95</v>
      </c>
      <c r="C16" s="15" t="s">
        <v>172</v>
      </c>
      <c r="D16" s="15"/>
      <c r="E16" s="15"/>
      <c r="F16" s="15"/>
      <c r="G16" s="15"/>
      <c r="H16" s="15"/>
      <c r="I16" s="15">
        <v>11</v>
      </c>
      <c r="J16" s="15">
        <v>10</v>
      </c>
      <c r="K16" s="15">
        <f>SUM(I16:J16)</f>
        <v>21</v>
      </c>
    </row>
    <row r="17" spans="1:12">
      <c r="A17" s="15">
        <v>15</v>
      </c>
      <c r="B17" s="15">
        <v>55</v>
      </c>
      <c r="C17" s="15" t="s">
        <v>173</v>
      </c>
      <c r="D17" s="15"/>
      <c r="E17" s="15"/>
      <c r="F17" s="15"/>
      <c r="G17" s="15"/>
      <c r="H17" s="15"/>
      <c r="I17" s="15">
        <v>10</v>
      </c>
      <c r="J17" s="15">
        <v>9</v>
      </c>
      <c r="K17" s="15">
        <f>SUM(I17:J17)</f>
        <v>19</v>
      </c>
    </row>
    <row r="18" spans="1:12">
      <c r="A18" s="15">
        <v>16</v>
      </c>
      <c r="B18" s="15">
        <v>90</v>
      </c>
      <c r="C18" s="15" t="s">
        <v>16</v>
      </c>
      <c r="D18" s="15"/>
      <c r="E18" s="15"/>
      <c r="F18" s="15">
        <v>16</v>
      </c>
      <c r="G18" s="15"/>
      <c r="H18" s="15"/>
      <c r="I18" s="15"/>
      <c r="J18" s="15"/>
      <c r="K18" s="15">
        <f t="shared" si="0"/>
        <v>16</v>
      </c>
    </row>
    <row r="19" spans="1:12">
      <c r="A19" s="15">
        <v>17</v>
      </c>
      <c r="B19" s="21">
        <v>33</v>
      </c>
      <c r="C19" s="15" t="s">
        <v>181</v>
      </c>
      <c r="D19" s="15"/>
      <c r="E19" s="15"/>
      <c r="F19" s="15"/>
      <c r="G19" s="15"/>
      <c r="H19" s="15"/>
      <c r="I19" s="15"/>
      <c r="J19" s="15">
        <v>16</v>
      </c>
      <c r="K19" s="15">
        <f>SUM(I19:J19)</f>
        <v>16</v>
      </c>
    </row>
    <row r="20" spans="1:12">
      <c r="A20" s="15">
        <v>18</v>
      </c>
      <c r="B20" s="15">
        <v>17</v>
      </c>
      <c r="C20" s="15" t="s">
        <v>175</v>
      </c>
      <c r="D20" s="15"/>
      <c r="E20" s="15"/>
      <c r="F20" s="15"/>
      <c r="G20" s="15"/>
      <c r="H20" s="15"/>
      <c r="I20" s="15">
        <v>8</v>
      </c>
      <c r="J20" s="15">
        <v>8</v>
      </c>
      <c r="K20" s="15">
        <f>SUM(I20:J20)</f>
        <v>16</v>
      </c>
    </row>
    <row r="21" spans="1:12">
      <c r="A21" s="15">
        <v>19</v>
      </c>
      <c r="B21" s="15">
        <v>41</v>
      </c>
      <c r="C21" s="15" t="s">
        <v>45</v>
      </c>
      <c r="D21" s="15"/>
      <c r="E21" s="15">
        <v>2</v>
      </c>
      <c r="F21" s="15"/>
      <c r="G21" s="15"/>
      <c r="H21" s="15">
        <v>11</v>
      </c>
      <c r="I21" s="15"/>
      <c r="J21" s="15"/>
      <c r="K21" s="15">
        <f t="shared" si="0"/>
        <v>13</v>
      </c>
    </row>
    <row r="22" spans="1:12">
      <c r="A22" s="15">
        <v>20</v>
      </c>
      <c r="B22" s="15">
        <v>59</v>
      </c>
      <c r="C22" s="15" t="s">
        <v>177</v>
      </c>
      <c r="D22" s="15"/>
      <c r="E22" s="15"/>
      <c r="F22" s="15"/>
      <c r="G22" s="15"/>
      <c r="H22" s="15"/>
      <c r="I22" s="15">
        <v>6</v>
      </c>
      <c r="J22" s="15">
        <v>6</v>
      </c>
      <c r="K22" s="15">
        <f>SUM(I22:J22)</f>
        <v>12</v>
      </c>
    </row>
    <row r="23" spans="1:12">
      <c r="A23" s="15">
        <v>21</v>
      </c>
      <c r="B23" s="15">
        <v>19</v>
      </c>
      <c r="C23" s="15" t="s">
        <v>11</v>
      </c>
      <c r="D23" s="15">
        <v>6</v>
      </c>
      <c r="E23" s="15">
        <v>5</v>
      </c>
      <c r="F23" s="15"/>
      <c r="G23" s="15"/>
      <c r="H23" s="15"/>
      <c r="I23" s="15"/>
      <c r="J23" s="15"/>
      <c r="K23" s="15">
        <f t="shared" si="0"/>
        <v>11</v>
      </c>
    </row>
    <row r="24" spans="1:12">
      <c r="A24" s="15">
        <v>22</v>
      </c>
      <c r="B24" s="15">
        <v>17</v>
      </c>
      <c r="C24" s="15" t="s">
        <v>8</v>
      </c>
      <c r="D24" s="15">
        <v>4</v>
      </c>
      <c r="E24" s="15">
        <v>6</v>
      </c>
      <c r="F24" s="15"/>
      <c r="G24" s="15"/>
      <c r="H24" s="15"/>
      <c r="I24" s="15"/>
      <c r="J24" s="15"/>
      <c r="K24" s="15">
        <f t="shared" si="0"/>
        <v>10</v>
      </c>
    </row>
    <row r="25" spans="1:12">
      <c r="A25" s="15">
        <v>23</v>
      </c>
      <c r="B25" s="15">
        <v>52</v>
      </c>
      <c r="C25" s="15" t="s">
        <v>178</v>
      </c>
      <c r="D25" s="15"/>
      <c r="E25" s="15"/>
      <c r="F25" s="15"/>
      <c r="G25" s="15"/>
      <c r="H25" s="15"/>
      <c r="I25" s="15">
        <v>5</v>
      </c>
      <c r="J25" s="15">
        <v>5</v>
      </c>
      <c r="K25" s="15">
        <f>SUM(I25:J25)</f>
        <v>10</v>
      </c>
    </row>
    <row r="26" spans="1:12">
      <c r="A26" s="15">
        <v>24</v>
      </c>
      <c r="B26" s="15">
        <v>6</v>
      </c>
      <c r="C26" s="15" t="s">
        <v>174</v>
      </c>
      <c r="D26" s="15"/>
      <c r="E26" s="15"/>
      <c r="F26" s="15"/>
      <c r="G26" s="15"/>
      <c r="H26" s="15"/>
      <c r="I26" s="15">
        <v>9</v>
      </c>
      <c r="J26" s="15"/>
      <c r="K26" s="15">
        <f>SUM(I26:J26)</f>
        <v>9</v>
      </c>
    </row>
    <row r="27" spans="1:12">
      <c r="A27" s="15">
        <v>25</v>
      </c>
      <c r="B27" s="15">
        <v>92</v>
      </c>
      <c r="C27" s="15" t="s">
        <v>41</v>
      </c>
      <c r="D27" s="15">
        <v>8</v>
      </c>
      <c r="E27" s="15"/>
      <c r="F27" s="15"/>
      <c r="G27" s="15"/>
      <c r="H27" s="15"/>
      <c r="I27" s="15"/>
      <c r="J27" s="15"/>
      <c r="K27" s="15">
        <f t="shared" si="0"/>
        <v>8</v>
      </c>
    </row>
    <row r="28" spans="1:12">
      <c r="A28" s="15">
        <v>26</v>
      </c>
      <c r="B28" s="15">
        <v>1</v>
      </c>
      <c r="C28" s="19" t="s">
        <v>47</v>
      </c>
      <c r="D28" s="15"/>
      <c r="E28" s="15"/>
      <c r="F28" s="15">
        <v>8</v>
      </c>
      <c r="G28" s="15"/>
      <c r="H28" s="15"/>
      <c r="I28" s="15"/>
      <c r="J28" s="15"/>
      <c r="K28" s="15">
        <f t="shared" si="0"/>
        <v>8</v>
      </c>
    </row>
    <row r="29" spans="1:12">
      <c r="A29" s="15">
        <v>27</v>
      </c>
      <c r="B29" s="15">
        <v>24</v>
      </c>
      <c r="C29" s="15" t="s">
        <v>176</v>
      </c>
      <c r="D29" s="15"/>
      <c r="E29" s="15"/>
      <c r="F29" s="15"/>
      <c r="G29" s="15"/>
      <c r="H29" s="15"/>
      <c r="I29" s="15">
        <v>7</v>
      </c>
      <c r="J29" s="15"/>
      <c r="K29" s="15">
        <f>SUM(I29:J29)</f>
        <v>7</v>
      </c>
      <c r="L29" s="12"/>
    </row>
    <row r="30" spans="1:12">
      <c r="A30" s="15">
        <v>28</v>
      </c>
      <c r="B30" s="21">
        <v>30</v>
      </c>
      <c r="C30" s="15" t="s">
        <v>182</v>
      </c>
      <c r="D30" s="15"/>
      <c r="E30" s="15"/>
      <c r="F30" s="15"/>
      <c r="G30" s="15"/>
      <c r="H30" s="15"/>
      <c r="I30" s="15"/>
      <c r="J30" s="15">
        <v>7</v>
      </c>
      <c r="K30" s="15">
        <f>SUM(D30:J30)</f>
        <v>7</v>
      </c>
    </row>
    <row r="31" spans="1:12">
      <c r="A31" s="15">
        <v>29</v>
      </c>
      <c r="B31" s="19">
        <v>74</v>
      </c>
      <c r="C31" s="15" t="s">
        <v>166</v>
      </c>
      <c r="D31" s="15"/>
      <c r="E31" s="15"/>
      <c r="F31" s="15"/>
      <c r="G31" s="15"/>
      <c r="H31" s="15"/>
      <c r="I31" s="15">
        <v>4</v>
      </c>
      <c r="J31" s="15">
        <v>3</v>
      </c>
      <c r="K31" s="15">
        <f>SUM(I31:J31)</f>
        <v>7</v>
      </c>
    </row>
    <row r="32" spans="1:12">
      <c r="A32" s="15">
        <v>30</v>
      </c>
      <c r="B32" s="15">
        <v>91</v>
      </c>
      <c r="C32" s="15" t="s">
        <v>179</v>
      </c>
      <c r="D32" s="15"/>
      <c r="E32" s="15"/>
      <c r="F32" s="15"/>
      <c r="G32" s="15"/>
      <c r="H32" s="15"/>
      <c r="I32" s="15">
        <v>3</v>
      </c>
      <c r="J32" s="15">
        <v>4</v>
      </c>
      <c r="K32" s="15">
        <f>SUM(I32:J32)</f>
        <v>7</v>
      </c>
    </row>
    <row r="33" spans="1:11" ht="15" customHeight="1">
      <c r="A33" s="15">
        <v>31</v>
      </c>
      <c r="B33" s="15">
        <v>99</v>
      </c>
      <c r="C33" s="15" t="s">
        <v>44</v>
      </c>
      <c r="D33" s="21">
        <v>2</v>
      </c>
      <c r="E33" s="15">
        <v>4</v>
      </c>
      <c r="F33" s="15"/>
      <c r="G33" s="15"/>
      <c r="H33" s="15"/>
      <c r="I33" s="15"/>
      <c r="J33" s="15"/>
      <c r="K33" s="15">
        <f t="shared" si="0"/>
        <v>6</v>
      </c>
    </row>
    <row r="34" spans="1:11">
      <c r="A34" s="15">
        <v>32</v>
      </c>
      <c r="B34" s="19">
        <v>39</v>
      </c>
      <c r="C34" s="15" t="s">
        <v>180</v>
      </c>
      <c r="D34" s="15"/>
      <c r="E34" s="15"/>
      <c r="F34" s="15"/>
      <c r="G34" s="15"/>
      <c r="H34" s="15"/>
      <c r="I34" s="15">
        <v>2</v>
      </c>
      <c r="J34" s="15">
        <v>2</v>
      </c>
      <c r="K34" s="15">
        <f>SUM(I34:J34)</f>
        <v>4</v>
      </c>
    </row>
    <row r="35" spans="1:11">
      <c r="A35" s="15">
        <v>33</v>
      </c>
      <c r="B35" s="15">
        <v>299</v>
      </c>
      <c r="C35" s="15" t="s">
        <v>43</v>
      </c>
      <c r="D35" s="15">
        <v>3</v>
      </c>
      <c r="E35" s="15"/>
      <c r="F35" s="15"/>
      <c r="G35" s="15"/>
      <c r="H35" s="15"/>
      <c r="I35" s="15"/>
      <c r="J35" s="15"/>
      <c r="K35" s="15">
        <f t="shared" si="0"/>
        <v>3</v>
      </c>
    </row>
  </sheetData>
  <sortState ref="A3:K35">
    <sortCondition descending="1" ref="K3:K35"/>
  </sortState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70" zoomScaleNormal="70" workbookViewId="0">
      <selection activeCell="K21" sqref="K21"/>
    </sheetView>
  </sheetViews>
  <sheetFormatPr defaultColWidth="9.140625" defaultRowHeight="15"/>
  <cols>
    <col min="1" max="1" width="8.85546875" style="10" customWidth="1"/>
    <col min="2" max="2" width="9.140625" style="10"/>
    <col min="3" max="3" width="21.140625" style="10" customWidth="1"/>
    <col min="4" max="4" width="18.28515625" style="10" customWidth="1"/>
    <col min="5" max="5" width="18.7109375" style="10" customWidth="1"/>
    <col min="6" max="6" width="18.85546875" style="10" customWidth="1"/>
    <col min="7" max="7" width="18.5703125" style="10" customWidth="1"/>
    <col min="8" max="10" width="17" style="10" customWidth="1"/>
    <col min="11" max="11" width="20.28515625" style="10" customWidth="1"/>
    <col min="12" max="13" width="21.42578125" style="10" customWidth="1"/>
    <col min="14" max="14" width="33.5703125" style="10" customWidth="1"/>
    <col min="15" max="16384" width="9.140625" style="11"/>
  </cols>
  <sheetData>
    <row r="1" spans="1:11" ht="26.25">
      <c r="A1" s="4" t="s">
        <v>48</v>
      </c>
    </row>
    <row r="2" spans="1:11" ht="47.25">
      <c r="A2" s="13" t="s">
        <v>17</v>
      </c>
      <c r="B2" s="13" t="s">
        <v>18</v>
      </c>
      <c r="C2" s="14" t="s">
        <v>19</v>
      </c>
      <c r="D2" s="14" t="s">
        <v>37</v>
      </c>
      <c r="E2" s="14" t="s">
        <v>38</v>
      </c>
      <c r="F2" s="14" t="s">
        <v>28</v>
      </c>
      <c r="G2" s="14" t="s">
        <v>27</v>
      </c>
      <c r="H2" s="14" t="s">
        <v>24</v>
      </c>
      <c r="I2" s="14" t="s">
        <v>191</v>
      </c>
      <c r="J2" s="14" t="s">
        <v>192</v>
      </c>
      <c r="K2" s="14" t="s">
        <v>20</v>
      </c>
    </row>
    <row r="3" spans="1:11">
      <c r="A3" s="15">
        <v>1</v>
      </c>
      <c r="B3" s="15">
        <v>86</v>
      </c>
      <c r="C3" s="15" t="s">
        <v>55</v>
      </c>
      <c r="D3" s="15">
        <v>20</v>
      </c>
      <c r="E3" s="15">
        <v>20</v>
      </c>
      <c r="F3" s="15">
        <v>20</v>
      </c>
      <c r="G3" s="15">
        <v>25</v>
      </c>
      <c r="H3" s="15">
        <v>12.5</v>
      </c>
      <c r="I3" s="15"/>
      <c r="J3" s="15"/>
      <c r="K3" s="15">
        <f t="shared" ref="K3:K24" si="0">SUM(D3:J3)</f>
        <v>97.5</v>
      </c>
    </row>
    <row r="4" spans="1:11">
      <c r="A4" s="15">
        <v>2</v>
      </c>
      <c r="B4" s="16">
        <v>22</v>
      </c>
      <c r="C4" s="16" t="s">
        <v>163</v>
      </c>
      <c r="D4" s="16">
        <v>16</v>
      </c>
      <c r="E4" s="16">
        <v>25</v>
      </c>
      <c r="F4" s="16"/>
      <c r="G4" s="16"/>
      <c r="H4" s="16"/>
      <c r="I4" s="16">
        <v>7</v>
      </c>
      <c r="J4" s="16">
        <v>11</v>
      </c>
      <c r="K4" s="15">
        <f t="shared" si="0"/>
        <v>59</v>
      </c>
    </row>
    <row r="5" spans="1:11">
      <c r="A5" s="15">
        <v>3</v>
      </c>
      <c r="B5" s="15">
        <v>18</v>
      </c>
      <c r="C5" s="15" t="s">
        <v>155</v>
      </c>
      <c r="D5" s="15"/>
      <c r="E5" s="15"/>
      <c r="F5" s="15"/>
      <c r="G5" s="15"/>
      <c r="H5" s="15"/>
      <c r="I5" s="15">
        <v>25</v>
      </c>
      <c r="J5" s="15">
        <v>25</v>
      </c>
      <c r="K5" s="15">
        <f t="shared" si="0"/>
        <v>50</v>
      </c>
    </row>
    <row r="6" spans="1:11">
      <c r="A6" s="15">
        <v>4</v>
      </c>
      <c r="B6" s="15">
        <v>33</v>
      </c>
      <c r="C6" s="15" t="s">
        <v>193</v>
      </c>
      <c r="D6" s="15"/>
      <c r="E6" s="15"/>
      <c r="F6" s="15">
        <v>25</v>
      </c>
      <c r="G6" s="15">
        <v>20</v>
      </c>
      <c r="H6" s="15"/>
      <c r="I6" s="15"/>
      <c r="J6" s="15"/>
      <c r="K6" s="15">
        <v>45</v>
      </c>
    </row>
    <row r="7" spans="1:11">
      <c r="A7" s="15">
        <v>5</v>
      </c>
      <c r="B7" s="15">
        <v>71</v>
      </c>
      <c r="C7" s="15" t="s">
        <v>56</v>
      </c>
      <c r="D7" s="15">
        <v>13</v>
      </c>
      <c r="E7" s="15">
        <v>13</v>
      </c>
      <c r="F7" s="15"/>
      <c r="G7" s="15"/>
      <c r="H7" s="15">
        <v>8</v>
      </c>
      <c r="I7" s="15"/>
      <c r="J7" s="15"/>
      <c r="K7" s="15">
        <f t="shared" si="0"/>
        <v>34</v>
      </c>
    </row>
    <row r="8" spans="1:11">
      <c r="A8" s="15">
        <v>6</v>
      </c>
      <c r="B8" s="15">
        <v>64</v>
      </c>
      <c r="C8" s="15" t="s">
        <v>54</v>
      </c>
      <c r="D8" s="15">
        <v>25</v>
      </c>
      <c r="E8" s="15">
        <v>16</v>
      </c>
      <c r="F8" s="15"/>
      <c r="G8" s="15"/>
      <c r="H8" s="15"/>
      <c r="I8" s="15"/>
      <c r="J8" s="15"/>
      <c r="K8" s="15">
        <f t="shared" si="0"/>
        <v>41</v>
      </c>
    </row>
    <row r="9" spans="1:11">
      <c r="A9" s="15">
        <v>7</v>
      </c>
      <c r="B9" s="15">
        <v>28</v>
      </c>
      <c r="C9" s="15" t="s">
        <v>156</v>
      </c>
      <c r="D9" s="15"/>
      <c r="E9" s="15"/>
      <c r="F9" s="15"/>
      <c r="G9" s="15"/>
      <c r="H9" s="15"/>
      <c r="I9" s="15">
        <v>20</v>
      </c>
      <c r="J9" s="15">
        <v>20</v>
      </c>
      <c r="K9" s="15">
        <f t="shared" si="0"/>
        <v>40</v>
      </c>
    </row>
    <row r="10" spans="1:11">
      <c r="A10" s="15">
        <v>8</v>
      </c>
      <c r="B10" s="15">
        <v>4</v>
      </c>
      <c r="C10" s="15" t="s">
        <v>157</v>
      </c>
      <c r="D10" s="15"/>
      <c r="E10" s="15"/>
      <c r="F10" s="15"/>
      <c r="G10" s="15"/>
      <c r="H10" s="15"/>
      <c r="I10" s="15">
        <v>16</v>
      </c>
      <c r="J10" s="15">
        <v>16</v>
      </c>
      <c r="K10" s="15">
        <f t="shared" si="0"/>
        <v>32</v>
      </c>
    </row>
    <row r="11" spans="1:11">
      <c r="A11" s="15">
        <v>9</v>
      </c>
      <c r="B11" s="15">
        <v>14</v>
      </c>
      <c r="C11" s="15" t="s">
        <v>57</v>
      </c>
      <c r="D11" s="15">
        <v>11</v>
      </c>
      <c r="E11" s="15">
        <v>11</v>
      </c>
      <c r="F11" s="15"/>
      <c r="G11" s="15"/>
      <c r="H11" s="15"/>
      <c r="I11" s="15">
        <v>4</v>
      </c>
      <c r="J11" s="15">
        <v>5</v>
      </c>
      <c r="K11" s="15">
        <f t="shared" si="0"/>
        <v>31</v>
      </c>
    </row>
    <row r="12" spans="1:11">
      <c r="A12" s="15">
        <v>10</v>
      </c>
      <c r="B12" s="16">
        <v>27</v>
      </c>
      <c r="C12" s="16" t="s">
        <v>160</v>
      </c>
      <c r="D12" s="16"/>
      <c r="E12" s="16"/>
      <c r="F12" s="16"/>
      <c r="G12" s="16"/>
      <c r="H12" s="16"/>
      <c r="I12" s="16">
        <v>10</v>
      </c>
      <c r="J12" s="16">
        <v>13</v>
      </c>
      <c r="K12" s="15">
        <f t="shared" si="0"/>
        <v>23</v>
      </c>
    </row>
    <row r="13" spans="1:11">
      <c r="A13" s="15">
        <v>11</v>
      </c>
      <c r="B13" s="16">
        <v>179</v>
      </c>
      <c r="C13" s="16" t="s">
        <v>58</v>
      </c>
      <c r="D13" s="16"/>
      <c r="E13" s="16"/>
      <c r="F13" s="16"/>
      <c r="G13" s="16"/>
      <c r="H13" s="16">
        <v>10</v>
      </c>
      <c r="I13" s="16"/>
      <c r="J13" s="16"/>
      <c r="K13" s="15">
        <f t="shared" si="0"/>
        <v>10</v>
      </c>
    </row>
    <row r="14" spans="1:11">
      <c r="A14" s="15">
        <v>12</v>
      </c>
      <c r="B14" s="16">
        <v>81</v>
      </c>
      <c r="C14" s="16" t="s">
        <v>158</v>
      </c>
      <c r="D14" s="16"/>
      <c r="E14" s="16"/>
      <c r="F14" s="16"/>
      <c r="G14" s="16"/>
      <c r="H14" s="16"/>
      <c r="I14" s="16">
        <v>13</v>
      </c>
      <c r="J14" s="16">
        <v>7</v>
      </c>
      <c r="K14" s="15">
        <f t="shared" si="0"/>
        <v>20</v>
      </c>
    </row>
    <row r="15" spans="1:11">
      <c r="A15" s="15">
        <v>13</v>
      </c>
      <c r="B15" s="16">
        <v>79</v>
      </c>
      <c r="C15" s="16" t="s">
        <v>162</v>
      </c>
      <c r="D15" s="16"/>
      <c r="E15" s="16"/>
      <c r="F15" s="16"/>
      <c r="G15" s="16"/>
      <c r="H15" s="16"/>
      <c r="I15" s="16">
        <v>8</v>
      </c>
      <c r="J15" s="16">
        <v>10</v>
      </c>
      <c r="K15" s="15">
        <f t="shared" si="0"/>
        <v>18</v>
      </c>
    </row>
    <row r="16" spans="1:11">
      <c r="A16" s="15">
        <v>14</v>
      </c>
      <c r="B16" s="16">
        <v>74</v>
      </c>
      <c r="C16" s="16" t="s">
        <v>161</v>
      </c>
      <c r="D16" s="16"/>
      <c r="E16" s="16"/>
      <c r="F16" s="16"/>
      <c r="G16" s="16"/>
      <c r="H16" s="16"/>
      <c r="I16" s="16">
        <v>9</v>
      </c>
      <c r="J16" s="16">
        <v>8</v>
      </c>
      <c r="K16" s="15">
        <f t="shared" si="0"/>
        <v>17</v>
      </c>
    </row>
    <row r="17" spans="1:11">
      <c r="A17" s="15">
        <v>15</v>
      </c>
      <c r="B17" s="15">
        <v>24</v>
      </c>
      <c r="C17" s="15" t="s">
        <v>59</v>
      </c>
      <c r="D17" s="15"/>
      <c r="E17" s="15"/>
      <c r="F17" s="15"/>
      <c r="G17" s="15"/>
      <c r="H17" s="15">
        <v>6.5</v>
      </c>
      <c r="I17" s="15"/>
      <c r="J17" s="15"/>
      <c r="K17" s="15">
        <f t="shared" si="0"/>
        <v>6.5</v>
      </c>
    </row>
    <row r="18" spans="1:11">
      <c r="A18" s="15">
        <v>16</v>
      </c>
      <c r="B18" s="15">
        <v>20</v>
      </c>
      <c r="C18" s="15" t="s">
        <v>159</v>
      </c>
      <c r="D18" s="15"/>
      <c r="E18" s="15"/>
      <c r="F18" s="15"/>
      <c r="G18" s="15"/>
      <c r="H18" s="15"/>
      <c r="I18" s="15">
        <v>11</v>
      </c>
      <c r="J18" s="15"/>
      <c r="K18" s="15">
        <f t="shared" si="0"/>
        <v>11</v>
      </c>
    </row>
    <row r="19" spans="1:11">
      <c r="A19" s="15">
        <v>17</v>
      </c>
      <c r="B19" s="15">
        <v>19</v>
      </c>
      <c r="C19" s="15" t="s">
        <v>165</v>
      </c>
      <c r="D19" s="15"/>
      <c r="E19" s="15"/>
      <c r="F19" s="15"/>
      <c r="G19" s="15"/>
      <c r="H19" s="15"/>
      <c r="I19" s="15">
        <v>5</v>
      </c>
      <c r="J19" s="15">
        <v>6</v>
      </c>
      <c r="K19" s="15">
        <f t="shared" si="0"/>
        <v>11</v>
      </c>
    </row>
    <row r="20" spans="1:11">
      <c r="A20" s="15">
        <v>18</v>
      </c>
      <c r="B20" s="16">
        <v>95</v>
      </c>
      <c r="C20" s="16" t="s">
        <v>168</v>
      </c>
      <c r="D20" s="16"/>
      <c r="E20" s="16"/>
      <c r="F20" s="16"/>
      <c r="G20" s="16"/>
      <c r="H20" s="16"/>
      <c r="I20" s="16"/>
      <c r="J20" s="16">
        <v>9</v>
      </c>
      <c r="K20" s="15">
        <f t="shared" si="0"/>
        <v>9</v>
      </c>
    </row>
    <row r="21" spans="1:11">
      <c r="A21" s="15">
        <v>19</v>
      </c>
      <c r="B21" s="16">
        <v>55</v>
      </c>
      <c r="C21" s="16" t="s">
        <v>164</v>
      </c>
      <c r="D21" s="16"/>
      <c r="E21" s="16"/>
      <c r="F21" s="16"/>
      <c r="G21" s="16"/>
      <c r="H21" s="16"/>
      <c r="I21" s="16">
        <v>6</v>
      </c>
      <c r="J21" s="16">
        <v>1</v>
      </c>
      <c r="K21" s="15">
        <f t="shared" si="0"/>
        <v>7</v>
      </c>
    </row>
    <row r="22" spans="1:11">
      <c r="A22" s="15">
        <v>20</v>
      </c>
      <c r="B22" s="16">
        <v>2</v>
      </c>
      <c r="C22" s="16" t="s">
        <v>166</v>
      </c>
      <c r="D22" s="16"/>
      <c r="E22" s="16"/>
      <c r="F22" s="16"/>
      <c r="G22" s="16"/>
      <c r="H22" s="16"/>
      <c r="I22" s="16">
        <v>3</v>
      </c>
      <c r="J22" s="16">
        <v>4</v>
      </c>
      <c r="K22" s="15">
        <f t="shared" si="0"/>
        <v>7</v>
      </c>
    </row>
    <row r="23" spans="1:11">
      <c r="A23" s="15">
        <v>21</v>
      </c>
      <c r="B23" s="16">
        <v>46</v>
      </c>
      <c r="C23" s="16" t="s">
        <v>167</v>
      </c>
      <c r="D23" s="16"/>
      <c r="E23" s="16"/>
      <c r="F23" s="16"/>
      <c r="G23" s="16"/>
      <c r="H23" s="16"/>
      <c r="I23" s="16">
        <v>2</v>
      </c>
      <c r="J23" s="16">
        <v>2</v>
      </c>
      <c r="K23" s="15">
        <f t="shared" si="0"/>
        <v>4</v>
      </c>
    </row>
    <row r="24" spans="1:11">
      <c r="A24" s="15">
        <v>22</v>
      </c>
      <c r="B24" s="16">
        <v>64</v>
      </c>
      <c r="C24" s="16" t="s">
        <v>169</v>
      </c>
      <c r="D24" s="16"/>
      <c r="E24" s="16"/>
      <c r="F24" s="16"/>
      <c r="G24" s="16"/>
      <c r="H24" s="16"/>
      <c r="I24" s="16"/>
      <c r="J24" s="16">
        <v>3</v>
      </c>
      <c r="K24" s="15">
        <f t="shared" si="0"/>
        <v>3</v>
      </c>
    </row>
  </sheetData>
  <sortState ref="A7:M23">
    <sortCondition descending="1" ref="K7:K23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80" zoomScaleNormal="80" workbookViewId="0">
      <selection activeCell="M22" sqref="M22"/>
    </sheetView>
  </sheetViews>
  <sheetFormatPr defaultColWidth="9.140625" defaultRowHeight="15"/>
  <cols>
    <col min="1" max="2" width="9.140625" style="7"/>
    <col min="3" max="3" width="33.5703125" style="7" customWidth="1"/>
    <col min="4" max="5" width="13.42578125" style="7" customWidth="1"/>
    <col min="6" max="6" width="13.85546875" style="7" customWidth="1"/>
    <col min="7" max="7" width="15" style="7" customWidth="1"/>
    <col min="8" max="10" width="15.42578125" style="7" customWidth="1"/>
    <col min="11" max="11" width="15.140625" style="5" bestFit="1" customWidth="1"/>
    <col min="12" max="16384" width="9.140625" style="5"/>
  </cols>
  <sheetData>
    <row r="1" spans="1:11" ht="26.25">
      <c r="A1" s="3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63">
      <c r="A2" s="13" t="s">
        <v>17</v>
      </c>
      <c r="B2" s="13" t="s">
        <v>18</v>
      </c>
      <c r="C2" s="14" t="s">
        <v>19</v>
      </c>
      <c r="D2" s="14" t="s">
        <v>37</v>
      </c>
      <c r="E2" s="14" t="s">
        <v>38</v>
      </c>
      <c r="F2" s="14" t="s">
        <v>28</v>
      </c>
      <c r="G2" s="14" t="s">
        <v>27</v>
      </c>
      <c r="H2" s="14" t="s">
        <v>24</v>
      </c>
      <c r="I2" s="14" t="s">
        <v>133</v>
      </c>
      <c r="J2" s="14" t="s">
        <v>134</v>
      </c>
      <c r="K2" s="14" t="s">
        <v>20</v>
      </c>
    </row>
    <row r="3" spans="1:11">
      <c r="A3" s="15">
        <v>1</v>
      </c>
      <c r="B3" s="16">
        <v>954</v>
      </c>
      <c r="C3" s="16" t="s">
        <v>7</v>
      </c>
      <c r="D3" s="16">
        <v>25</v>
      </c>
      <c r="E3" s="16">
        <v>20</v>
      </c>
      <c r="F3" s="16">
        <v>20</v>
      </c>
      <c r="G3" s="16">
        <v>25</v>
      </c>
      <c r="H3" s="16">
        <v>10</v>
      </c>
      <c r="I3" s="16"/>
      <c r="J3" s="16"/>
      <c r="K3" s="15">
        <f t="shared" ref="K3:K27" si="0">SUM(D3:H3)</f>
        <v>100</v>
      </c>
    </row>
    <row r="4" spans="1:11">
      <c r="A4" s="15">
        <v>2</v>
      </c>
      <c r="B4" s="16">
        <v>108</v>
      </c>
      <c r="C4" s="16" t="s">
        <v>23</v>
      </c>
      <c r="D4" s="15">
        <v>11</v>
      </c>
      <c r="E4" s="15">
        <v>11</v>
      </c>
      <c r="F4" s="15">
        <v>16</v>
      </c>
      <c r="G4" s="15">
        <v>16</v>
      </c>
      <c r="H4" s="15">
        <v>25</v>
      </c>
      <c r="I4" s="15">
        <v>10</v>
      </c>
      <c r="J4" s="15">
        <v>8</v>
      </c>
      <c r="K4" s="15">
        <f>SUM(D4:J4)</f>
        <v>97</v>
      </c>
    </row>
    <row r="5" spans="1:11">
      <c r="A5" s="15">
        <v>3</v>
      </c>
      <c r="B5" s="16">
        <v>159</v>
      </c>
      <c r="C5" s="16" t="s">
        <v>13</v>
      </c>
      <c r="D5" s="16">
        <v>20</v>
      </c>
      <c r="E5" s="16">
        <v>16</v>
      </c>
      <c r="F5" s="16">
        <v>25</v>
      </c>
      <c r="G5" s="16">
        <v>20</v>
      </c>
      <c r="H5" s="16"/>
      <c r="I5" s="16"/>
      <c r="J5" s="16"/>
      <c r="K5" s="15">
        <f t="shared" si="0"/>
        <v>81</v>
      </c>
    </row>
    <row r="6" spans="1:11">
      <c r="A6" s="15">
        <v>4</v>
      </c>
      <c r="B6" s="16">
        <v>217</v>
      </c>
      <c r="C6" s="16" t="s">
        <v>3</v>
      </c>
      <c r="D6" s="15">
        <v>5</v>
      </c>
      <c r="E6" s="15">
        <v>9</v>
      </c>
      <c r="F6" s="15">
        <v>11</v>
      </c>
      <c r="G6" s="15">
        <v>11</v>
      </c>
      <c r="H6" s="15">
        <v>20</v>
      </c>
      <c r="I6" s="15">
        <v>7</v>
      </c>
      <c r="J6" s="15">
        <v>7</v>
      </c>
      <c r="K6" s="15">
        <f>SUM(D6:J6)</f>
        <v>70</v>
      </c>
    </row>
    <row r="7" spans="1:11">
      <c r="A7" s="15">
        <v>5</v>
      </c>
      <c r="B7" s="16">
        <v>65</v>
      </c>
      <c r="C7" s="16" t="s">
        <v>184</v>
      </c>
      <c r="D7" s="16"/>
      <c r="E7" s="16"/>
      <c r="F7" s="16"/>
      <c r="G7" s="16"/>
      <c r="H7" s="16"/>
      <c r="I7" s="16">
        <v>20</v>
      </c>
      <c r="J7" s="16">
        <v>25</v>
      </c>
      <c r="K7" s="15">
        <f>SUM(I7:J7)</f>
        <v>45</v>
      </c>
    </row>
    <row r="8" spans="1:11">
      <c r="A8" s="15">
        <v>6</v>
      </c>
      <c r="B8" s="16">
        <v>696</v>
      </c>
      <c r="C8" s="16" t="s">
        <v>14</v>
      </c>
      <c r="D8" s="16">
        <v>8</v>
      </c>
      <c r="E8" s="16">
        <v>10</v>
      </c>
      <c r="F8" s="16">
        <v>13</v>
      </c>
      <c r="G8" s="16">
        <v>13</v>
      </c>
      <c r="H8" s="16"/>
      <c r="I8" s="16"/>
      <c r="J8" s="16"/>
      <c r="K8" s="15">
        <f t="shared" si="0"/>
        <v>44</v>
      </c>
    </row>
    <row r="9" spans="1:11">
      <c r="A9" s="15">
        <v>7</v>
      </c>
      <c r="B9" s="16">
        <v>999</v>
      </c>
      <c r="C9" s="16" t="s">
        <v>6</v>
      </c>
      <c r="D9" s="15">
        <v>1</v>
      </c>
      <c r="E9" s="15">
        <v>2</v>
      </c>
      <c r="F9" s="15">
        <v>9</v>
      </c>
      <c r="G9" s="15">
        <v>9</v>
      </c>
      <c r="H9" s="15">
        <v>16</v>
      </c>
      <c r="I9" s="15">
        <v>6</v>
      </c>
      <c r="J9" s="15"/>
      <c r="K9" s="15">
        <f>SUM(D9:I9)</f>
        <v>43</v>
      </c>
    </row>
    <row r="10" spans="1:11">
      <c r="A10" s="15">
        <v>8</v>
      </c>
      <c r="B10" s="16">
        <v>261</v>
      </c>
      <c r="C10" s="16" t="s">
        <v>12</v>
      </c>
      <c r="D10" s="16">
        <v>13</v>
      </c>
      <c r="E10" s="16">
        <v>25</v>
      </c>
      <c r="F10" s="16"/>
      <c r="G10" s="16"/>
      <c r="H10" s="16"/>
      <c r="I10" s="16"/>
      <c r="J10" s="16"/>
      <c r="K10" s="15">
        <f t="shared" ref="K10" si="1">SUM(D10:H10)</f>
        <v>38</v>
      </c>
    </row>
    <row r="11" spans="1:11">
      <c r="A11" s="15">
        <v>9</v>
      </c>
      <c r="B11" s="16">
        <v>7</v>
      </c>
      <c r="C11" s="16" t="s">
        <v>185</v>
      </c>
      <c r="D11" s="16"/>
      <c r="E11" s="16"/>
      <c r="F11" s="16"/>
      <c r="G11" s="16"/>
      <c r="H11" s="16"/>
      <c r="I11" s="16">
        <v>16</v>
      </c>
      <c r="J11" s="16">
        <v>20</v>
      </c>
      <c r="K11" s="15">
        <f>SUM(I11:J11)</f>
        <v>36</v>
      </c>
    </row>
    <row r="12" spans="1:11">
      <c r="A12" s="15">
        <v>10</v>
      </c>
      <c r="B12" s="16">
        <v>201</v>
      </c>
      <c r="C12" s="16" t="s">
        <v>26</v>
      </c>
      <c r="D12" s="15"/>
      <c r="E12" s="15"/>
      <c r="F12" s="15">
        <v>10</v>
      </c>
      <c r="G12" s="15">
        <v>10</v>
      </c>
      <c r="H12" s="15">
        <v>9</v>
      </c>
      <c r="I12" s="15"/>
      <c r="J12" s="15"/>
      <c r="K12" s="15">
        <f t="shared" si="0"/>
        <v>29</v>
      </c>
    </row>
    <row r="13" spans="1:11">
      <c r="A13" s="15">
        <v>11</v>
      </c>
      <c r="B13" s="16">
        <v>91</v>
      </c>
      <c r="C13" s="16" t="s">
        <v>29</v>
      </c>
      <c r="D13" s="15">
        <v>16</v>
      </c>
      <c r="E13" s="15">
        <v>13</v>
      </c>
      <c r="F13" s="15"/>
      <c r="G13" s="15"/>
      <c r="H13" s="15"/>
      <c r="I13" s="15"/>
      <c r="J13" s="15"/>
      <c r="K13" s="15">
        <f t="shared" si="0"/>
        <v>29</v>
      </c>
    </row>
    <row r="14" spans="1:11">
      <c r="A14" s="15">
        <v>12</v>
      </c>
      <c r="B14" s="16">
        <v>76</v>
      </c>
      <c r="C14" s="16" t="s">
        <v>25</v>
      </c>
      <c r="D14" s="15">
        <v>7</v>
      </c>
      <c r="E14" s="15">
        <v>8</v>
      </c>
      <c r="F14" s="15"/>
      <c r="G14" s="15"/>
      <c r="H14" s="15">
        <v>13</v>
      </c>
      <c r="I14" s="15"/>
      <c r="J14" s="15"/>
      <c r="K14" s="15">
        <f t="shared" si="0"/>
        <v>28</v>
      </c>
    </row>
    <row r="15" spans="1:11">
      <c r="A15" s="15">
        <v>13</v>
      </c>
      <c r="B15" s="16">
        <v>77</v>
      </c>
      <c r="C15" s="16" t="s">
        <v>183</v>
      </c>
      <c r="D15" s="16"/>
      <c r="E15" s="16"/>
      <c r="F15" s="16"/>
      <c r="G15" s="16"/>
      <c r="H15" s="16"/>
      <c r="I15" s="16">
        <v>25</v>
      </c>
      <c r="J15" s="16"/>
      <c r="K15" s="15">
        <f>SUM(I15:J15)</f>
        <v>25</v>
      </c>
    </row>
    <row r="16" spans="1:11">
      <c r="A16" s="15">
        <v>14</v>
      </c>
      <c r="B16" s="16">
        <v>86</v>
      </c>
      <c r="C16" s="16" t="s">
        <v>187</v>
      </c>
      <c r="D16" s="16"/>
      <c r="E16" s="16"/>
      <c r="F16" s="16"/>
      <c r="G16" s="16"/>
      <c r="H16" s="16"/>
      <c r="I16" s="16">
        <v>11</v>
      </c>
      <c r="J16" s="16">
        <v>13</v>
      </c>
      <c r="K16" s="15">
        <f>SUM(I16:J16)</f>
        <v>24</v>
      </c>
    </row>
    <row r="17" spans="1:11">
      <c r="A17" s="15">
        <v>15</v>
      </c>
      <c r="B17" s="16">
        <v>26</v>
      </c>
      <c r="C17" s="16" t="s">
        <v>186</v>
      </c>
      <c r="D17" s="16"/>
      <c r="E17" s="16"/>
      <c r="F17" s="16"/>
      <c r="G17" s="16"/>
      <c r="H17" s="16"/>
      <c r="I17" s="16">
        <v>13</v>
      </c>
      <c r="J17" s="16">
        <v>10</v>
      </c>
      <c r="K17" s="15">
        <f>SUM(I17:J17)</f>
        <v>23</v>
      </c>
    </row>
    <row r="18" spans="1:11">
      <c r="A18" s="15">
        <v>16</v>
      </c>
      <c r="B18" s="16">
        <v>150</v>
      </c>
      <c r="C18" s="16" t="s">
        <v>188</v>
      </c>
      <c r="D18" s="16"/>
      <c r="E18" s="16"/>
      <c r="F18" s="16"/>
      <c r="G18" s="16"/>
      <c r="H18" s="16"/>
      <c r="I18" s="16">
        <v>9</v>
      </c>
      <c r="J18" s="16">
        <v>11</v>
      </c>
      <c r="K18" s="15">
        <f>SUM(I18:J18)</f>
        <v>20</v>
      </c>
    </row>
    <row r="19" spans="1:11">
      <c r="A19" s="15">
        <v>17</v>
      </c>
      <c r="B19" s="16">
        <v>35</v>
      </c>
      <c r="C19" s="16" t="s">
        <v>30</v>
      </c>
      <c r="D19" s="16">
        <v>10</v>
      </c>
      <c r="E19" s="16">
        <v>7</v>
      </c>
      <c r="F19" s="16"/>
      <c r="G19" s="16"/>
      <c r="H19" s="16"/>
      <c r="I19" s="16"/>
      <c r="J19" s="16"/>
      <c r="K19" s="15">
        <f t="shared" si="0"/>
        <v>17</v>
      </c>
    </row>
    <row r="20" spans="1:11">
      <c r="A20" s="15">
        <v>18</v>
      </c>
      <c r="B20" s="16">
        <v>63</v>
      </c>
      <c r="C20" s="16" t="s">
        <v>189</v>
      </c>
      <c r="D20" s="16"/>
      <c r="E20" s="16"/>
      <c r="F20" s="16"/>
      <c r="G20" s="16"/>
      <c r="H20" s="16"/>
      <c r="I20" s="16">
        <v>8</v>
      </c>
      <c r="J20" s="16">
        <v>9</v>
      </c>
      <c r="K20" s="15">
        <f>SUM(I20:J20)</f>
        <v>17</v>
      </c>
    </row>
    <row r="21" spans="1:11">
      <c r="A21" s="15">
        <v>19</v>
      </c>
      <c r="B21" s="16">
        <v>155</v>
      </c>
      <c r="C21" s="16" t="s">
        <v>190</v>
      </c>
      <c r="D21" s="16"/>
      <c r="E21" s="16"/>
      <c r="F21" s="16"/>
      <c r="G21" s="16"/>
      <c r="H21" s="16"/>
      <c r="I21" s="16"/>
      <c r="J21" s="16">
        <v>16</v>
      </c>
      <c r="K21" s="15">
        <f>SUM(D21:J21)</f>
        <v>16</v>
      </c>
    </row>
    <row r="22" spans="1:11">
      <c r="A22" s="15">
        <v>20</v>
      </c>
      <c r="B22" s="16">
        <v>55</v>
      </c>
      <c r="C22" s="16" t="s">
        <v>32</v>
      </c>
      <c r="D22" s="15">
        <v>6</v>
      </c>
      <c r="E22" s="15">
        <v>6</v>
      </c>
      <c r="F22" s="15"/>
      <c r="G22" s="15"/>
      <c r="H22" s="15"/>
      <c r="I22" s="15"/>
      <c r="J22" s="15"/>
      <c r="K22" s="15">
        <f t="shared" si="0"/>
        <v>12</v>
      </c>
    </row>
    <row r="23" spans="1:11">
      <c r="A23" s="15">
        <v>21</v>
      </c>
      <c r="B23" s="16">
        <v>166</v>
      </c>
      <c r="C23" s="16" t="s">
        <v>15</v>
      </c>
      <c r="D23" s="15"/>
      <c r="E23" s="15"/>
      <c r="F23" s="15"/>
      <c r="G23" s="15"/>
      <c r="H23" s="15">
        <v>11</v>
      </c>
      <c r="I23" s="15"/>
      <c r="J23" s="15"/>
      <c r="K23" s="15">
        <f t="shared" si="0"/>
        <v>11</v>
      </c>
    </row>
    <row r="24" spans="1:11">
      <c r="A24" s="15">
        <v>22</v>
      </c>
      <c r="B24" s="16">
        <v>23</v>
      </c>
      <c r="C24" s="16" t="s">
        <v>31</v>
      </c>
      <c r="D24" s="16">
        <v>9</v>
      </c>
      <c r="E24" s="16"/>
      <c r="F24" s="16"/>
      <c r="G24" s="16"/>
      <c r="H24" s="16"/>
      <c r="I24" s="16"/>
      <c r="J24" s="16"/>
      <c r="K24" s="15">
        <f t="shared" si="0"/>
        <v>9</v>
      </c>
    </row>
    <row r="25" spans="1:11">
      <c r="A25" s="15">
        <v>23</v>
      </c>
      <c r="B25" s="16">
        <v>5</v>
      </c>
      <c r="C25" s="16" t="s">
        <v>33</v>
      </c>
      <c r="D25" s="15">
        <v>4</v>
      </c>
      <c r="E25" s="15">
        <v>5</v>
      </c>
      <c r="F25" s="15"/>
      <c r="G25" s="15"/>
      <c r="H25" s="15"/>
      <c r="I25" s="15"/>
      <c r="J25" s="15"/>
      <c r="K25" s="15">
        <f t="shared" si="0"/>
        <v>9</v>
      </c>
    </row>
    <row r="26" spans="1:11">
      <c r="A26" s="15">
        <v>24</v>
      </c>
      <c r="B26" s="16">
        <v>15</v>
      </c>
      <c r="C26" s="16" t="s">
        <v>34</v>
      </c>
      <c r="D26" s="16">
        <v>3</v>
      </c>
      <c r="E26" s="16">
        <v>4</v>
      </c>
      <c r="F26" s="16"/>
      <c r="G26" s="16"/>
      <c r="H26" s="16"/>
      <c r="I26" s="16"/>
      <c r="J26" s="16"/>
      <c r="K26" s="15">
        <f t="shared" si="0"/>
        <v>7</v>
      </c>
    </row>
    <row r="27" spans="1:11">
      <c r="A27" s="15">
        <v>25</v>
      </c>
      <c r="B27" s="16">
        <v>2</v>
      </c>
      <c r="C27" s="16" t="s">
        <v>35</v>
      </c>
      <c r="D27" s="16">
        <v>2</v>
      </c>
      <c r="E27" s="16">
        <v>3</v>
      </c>
      <c r="F27" s="16"/>
      <c r="G27" s="16"/>
      <c r="H27" s="16"/>
      <c r="I27" s="16"/>
      <c r="J27" s="16"/>
      <c r="K27" s="15">
        <f t="shared" si="0"/>
        <v>5</v>
      </c>
    </row>
  </sheetData>
  <sortState ref="A3:K27">
    <sortCondition descending="1" ref="K3:K2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70" zoomScaleNormal="70" workbookViewId="0">
      <selection activeCell="K20" sqref="K20"/>
    </sheetView>
  </sheetViews>
  <sheetFormatPr defaultColWidth="9.140625" defaultRowHeight="15"/>
  <cols>
    <col min="1" max="2" width="9.140625" style="7"/>
    <col min="3" max="3" width="28" style="7" customWidth="1"/>
    <col min="4" max="4" width="20.85546875" style="7" customWidth="1"/>
    <col min="5" max="5" width="17.7109375" style="7" customWidth="1"/>
    <col min="6" max="6" width="20.85546875" style="7" customWidth="1"/>
    <col min="7" max="7" width="14.140625" style="7" customWidth="1"/>
    <col min="8" max="10" width="16.28515625" style="7" customWidth="1"/>
    <col min="11" max="11" width="14.5703125" style="7" bestFit="1" customWidth="1"/>
    <col min="12" max="13" width="21.42578125" style="7" customWidth="1"/>
    <col min="14" max="14" width="33.5703125" style="7" customWidth="1"/>
    <col min="15" max="16384" width="9.140625" style="5"/>
  </cols>
  <sheetData>
    <row r="1" spans="1:11" ht="26.25">
      <c r="A1" s="3" t="s">
        <v>49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47.25">
      <c r="A2" s="13" t="s">
        <v>17</v>
      </c>
      <c r="B2" s="13" t="s">
        <v>18</v>
      </c>
      <c r="C2" s="14" t="s">
        <v>19</v>
      </c>
      <c r="D2" s="14" t="s">
        <v>37</v>
      </c>
      <c r="E2" s="14" t="s">
        <v>38</v>
      </c>
      <c r="F2" s="14" t="s">
        <v>28</v>
      </c>
      <c r="G2" s="14" t="s">
        <v>27</v>
      </c>
      <c r="H2" s="14" t="s">
        <v>24</v>
      </c>
      <c r="I2" s="14" t="s">
        <v>133</v>
      </c>
      <c r="J2" s="14" t="s">
        <v>134</v>
      </c>
      <c r="K2" s="14" t="s">
        <v>20</v>
      </c>
    </row>
    <row r="3" spans="1:11">
      <c r="A3" s="15">
        <v>1</v>
      </c>
      <c r="B3" s="15">
        <v>191</v>
      </c>
      <c r="C3" s="15" t="s">
        <v>60</v>
      </c>
      <c r="D3" s="15">
        <v>25</v>
      </c>
      <c r="E3" s="15">
        <v>20</v>
      </c>
      <c r="F3" s="15">
        <v>25</v>
      </c>
      <c r="G3" s="15">
        <v>25</v>
      </c>
      <c r="H3" s="15">
        <v>12.5</v>
      </c>
      <c r="I3" s="15">
        <v>9</v>
      </c>
      <c r="J3" s="15">
        <v>9</v>
      </c>
      <c r="K3" s="15">
        <f>SUM(D3:J3)</f>
        <v>125.5</v>
      </c>
    </row>
    <row r="4" spans="1:11">
      <c r="A4" s="15">
        <v>2</v>
      </c>
      <c r="B4" s="15">
        <v>671</v>
      </c>
      <c r="C4" s="15" t="s">
        <v>62</v>
      </c>
      <c r="D4" s="15">
        <v>16</v>
      </c>
      <c r="E4" s="15">
        <v>25</v>
      </c>
      <c r="F4" s="15">
        <v>20</v>
      </c>
      <c r="G4" s="15">
        <v>20</v>
      </c>
      <c r="H4" s="15"/>
      <c r="I4" s="15">
        <v>16</v>
      </c>
      <c r="J4" s="15">
        <v>11</v>
      </c>
      <c r="K4" s="15">
        <f>SUM(D4:J4)</f>
        <v>108</v>
      </c>
    </row>
    <row r="5" spans="1:11">
      <c r="A5" s="15">
        <v>3</v>
      </c>
      <c r="B5" s="15">
        <v>12</v>
      </c>
      <c r="C5" s="15" t="s">
        <v>146</v>
      </c>
      <c r="D5" s="15"/>
      <c r="E5" s="15"/>
      <c r="F5" s="15"/>
      <c r="G5" s="15"/>
      <c r="H5" s="15"/>
      <c r="I5" s="15">
        <v>25</v>
      </c>
      <c r="J5" s="15">
        <v>25</v>
      </c>
      <c r="K5" s="15">
        <f>SUM(D5:J5)</f>
        <v>50</v>
      </c>
    </row>
    <row r="6" spans="1:11">
      <c r="A6" s="15">
        <v>4</v>
      </c>
      <c r="B6" s="15">
        <v>147</v>
      </c>
      <c r="C6" s="15" t="s">
        <v>63</v>
      </c>
      <c r="D6" s="15">
        <v>13</v>
      </c>
      <c r="E6" s="15">
        <v>13</v>
      </c>
      <c r="F6" s="15"/>
      <c r="G6" s="15"/>
      <c r="H6" s="15">
        <v>8</v>
      </c>
      <c r="I6" s="15"/>
      <c r="J6" s="15"/>
      <c r="K6" s="15">
        <f t="shared" ref="K6" si="0">SUM(D6:H6)</f>
        <v>34</v>
      </c>
    </row>
    <row r="7" spans="1:11">
      <c r="A7" s="15">
        <v>5</v>
      </c>
      <c r="B7" s="15">
        <v>21</v>
      </c>
      <c r="C7" s="15" t="s">
        <v>147</v>
      </c>
      <c r="D7" s="15"/>
      <c r="E7" s="15"/>
      <c r="F7" s="15"/>
      <c r="G7" s="15"/>
      <c r="H7" s="15"/>
      <c r="I7" s="15">
        <v>20</v>
      </c>
      <c r="J7" s="15">
        <v>20</v>
      </c>
      <c r="K7" s="15">
        <f>SUM(I7:J7)</f>
        <v>40</v>
      </c>
    </row>
    <row r="8" spans="1:11">
      <c r="A8" s="15">
        <v>6</v>
      </c>
      <c r="B8" s="15">
        <v>123</v>
      </c>
      <c r="C8" s="15" t="s">
        <v>66</v>
      </c>
      <c r="D8" s="15">
        <v>9</v>
      </c>
      <c r="E8" s="15">
        <v>9</v>
      </c>
      <c r="F8" s="15"/>
      <c r="G8" s="15"/>
      <c r="H8" s="15">
        <v>10</v>
      </c>
      <c r="I8" s="15"/>
      <c r="J8" s="15"/>
      <c r="K8" s="15">
        <f t="shared" ref="K8" si="1">SUM(D8:H8)</f>
        <v>28</v>
      </c>
    </row>
    <row r="9" spans="1:11">
      <c r="A9" s="15">
        <v>7</v>
      </c>
      <c r="B9" s="15">
        <v>4</v>
      </c>
      <c r="C9" s="15" t="s">
        <v>61</v>
      </c>
      <c r="D9" s="15">
        <v>20</v>
      </c>
      <c r="E9" s="15">
        <v>10</v>
      </c>
      <c r="F9" s="15"/>
      <c r="G9" s="15"/>
      <c r="H9" s="15"/>
      <c r="I9" s="15"/>
      <c r="J9" s="15"/>
      <c r="K9" s="15">
        <f t="shared" ref="K9:K17" si="2">SUM(D9:H9)</f>
        <v>30</v>
      </c>
    </row>
    <row r="10" spans="1:11">
      <c r="A10" s="15">
        <v>8</v>
      </c>
      <c r="B10" s="16">
        <v>93</v>
      </c>
      <c r="C10" s="16" t="s">
        <v>148</v>
      </c>
      <c r="D10" s="16"/>
      <c r="E10" s="16"/>
      <c r="F10" s="16"/>
      <c r="G10" s="16"/>
      <c r="H10" s="16"/>
      <c r="I10" s="16">
        <v>13</v>
      </c>
      <c r="J10" s="16">
        <v>16</v>
      </c>
      <c r="K10" s="16">
        <f>SUM(I10:J10)</f>
        <v>29</v>
      </c>
    </row>
    <row r="11" spans="1:11">
      <c r="A11" s="15">
        <v>9</v>
      </c>
      <c r="B11" s="16">
        <v>90</v>
      </c>
      <c r="C11" s="16" t="s">
        <v>149</v>
      </c>
      <c r="D11" s="16"/>
      <c r="E11" s="16"/>
      <c r="F11" s="16"/>
      <c r="G11" s="16"/>
      <c r="H11" s="16"/>
      <c r="I11" s="16">
        <v>11</v>
      </c>
      <c r="J11" s="16">
        <v>13</v>
      </c>
      <c r="K11" s="16">
        <f>SUM(I11:J11)</f>
        <v>24</v>
      </c>
    </row>
    <row r="12" spans="1:11">
      <c r="A12" s="15">
        <v>10</v>
      </c>
      <c r="B12" s="16">
        <v>27</v>
      </c>
      <c r="C12" s="16" t="s">
        <v>67</v>
      </c>
      <c r="D12" s="16">
        <v>8</v>
      </c>
      <c r="E12" s="16">
        <v>16</v>
      </c>
      <c r="F12" s="16"/>
      <c r="G12" s="16"/>
      <c r="H12" s="16"/>
      <c r="I12" s="16"/>
      <c r="J12" s="16"/>
      <c r="K12" s="16">
        <f t="shared" ref="K12" si="3">SUM(D12:H12)</f>
        <v>24</v>
      </c>
    </row>
    <row r="13" spans="1:11">
      <c r="A13" s="15">
        <v>11</v>
      </c>
      <c r="B13" s="15">
        <v>32</v>
      </c>
      <c r="C13" s="15" t="s">
        <v>64</v>
      </c>
      <c r="D13" s="15">
        <v>11</v>
      </c>
      <c r="E13" s="15">
        <v>11</v>
      </c>
      <c r="F13" s="15"/>
      <c r="G13" s="15"/>
      <c r="H13" s="15"/>
      <c r="I13" s="15"/>
      <c r="J13" s="15"/>
      <c r="K13" s="15">
        <f t="shared" si="2"/>
        <v>22</v>
      </c>
    </row>
    <row r="14" spans="1:11">
      <c r="A14" s="15">
        <v>12</v>
      </c>
      <c r="B14" s="16">
        <v>5</v>
      </c>
      <c r="C14" s="16" t="s">
        <v>150</v>
      </c>
      <c r="D14" s="16"/>
      <c r="E14" s="16"/>
      <c r="F14" s="16"/>
      <c r="G14" s="16"/>
      <c r="H14" s="16"/>
      <c r="I14" s="16">
        <v>10</v>
      </c>
      <c r="J14" s="16">
        <v>10</v>
      </c>
      <c r="K14" s="16">
        <f>SUM(I14:J14)</f>
        <v>20</v>
      </c>
    </row>
    <row r="15" spans="1:11">
      <c r="A15" s="15">
        <v>13</v>
      </c>
      <c r="B15" s="15">
        <v>141</v>
      </c>
      <c r="C15" s="15" t="s">
        <v>65</v>
      </c>
      <c r="D15" s="15">
        <v>10</v>
      </c>
      <c r="E15" s="15">
        <v>8</v>
      </c>
      <c r="F15" s="15"/>
      <c r="G15" s="15"/>
      <c r="H15" s="15"/>
      <c r="I15" s="15"/>
      <c r="J15" s="15"/>
      <c r="K15" s="15">
        <f t="shared" si="2"/>
        <v>18</v>
      </c>
    </row>
    <row r="16" spans="1:11">
      <c r="A16" s="15">
        <v>14</v>
      </c>
      <c r="B16" s="16">
        <v>11</v>
      </c>
      <c r="C16" s="16" t="s">
        <v>151</v>
      </c>
      <c r="D16" s="16"/>
      <c r="E16" s="16"/>
      <c r="F16" s="16"/>
      <c r="G16" s="16"/>
      <c r="H16" s="16"/>
      <c r="I16" s="16">
        <v>8</v>
      </c>
      <c r="J16" s="16">
        <v>8</v>
      </c>
      <c r="K16" s="16">
        <f>SUM(I16:J16)</f>
        <v>16</v>
      </c>
    </row>
    <row r="17" spans="1:11">
      <c r="A17" s="15">
        <v>15</v>
      </c>
      <c r="B17" s="16">
        <v>118</v>
      </c>
      <c r="C17" s="16" t="s">
        <v>68</v>
      </c>
      <c r="D17" s="16">
        <v>7</v>
      </c>
      <c r="E17" s="16">
        <v>7</v>
      </c>
      <c r="F17" s="16"/>
      <c r="G17" s="16"/>
      <c r="H17" s="16"/>
      <c r="I17" s="16"/>
      <c r="J17" s="16"/>
      <c r="K17" s="16">
        <f t="shared" si="2"/>
        <v>14</v>
      </c>
    </row>
    <row r="18" spans="1:11">
      <c r="A18" s="15">
        <v>16</v>
      </c>
      <c r="B18" s="16">
        <v>9</v>
      </c>
      <c r="C18" s="16" t="s">
        <v>152</v>
      </c>
      <c r="D18" s="16"/>
      <c r="E18" s="16"/>
      <c r="F18" s="16"/>
      <c r="G18" s="16"/>
      <c r="H18" s="16"/>
      <c r="I18" s="16">
        <v>7</v>
      </c>
      <c r="J18" s="16">
        <v>7</v>
      </c>
      <c r="K18" s="16">
        <f>SUM(I18:J18)</f>
        <v>14</v>
      </c>
    </row>
    <row r="19" spans="1:11">
      <c r="A19" s="15">
        <v>17</v>
      </c>
      <c r="B19" s="16">
        <v>58</v>
      </c>
      <c r="C19" s="16" t="s">
        <v>153</v>
      </c>
      <c r="D19" s="16"/>
      <c r="E19" s="16"/>
      <c r="F19" s="16"/>
      <c r="G19" s="16"/>
      <c r="H19" s="16"/>
      <c r="I19" s="16">
        <v>6</v>
      </c>
      <c r="J19" s="16">
        <v>6</v>
      </c>
      <c r="K19" s="16">
        <f>SUM(I19:J19)</f>
        <v>12</v>
      </c>
    </row>
    <row r="20" spans="1:11">
      <c r="A20" s="15">
        <v>18</v>
      </c>
      <c r="B20" s="16">
        <v>92</v>
      </c>
      <c r="C20" s="16" t="s">
        <v>154</v>
      </c>
      <c r="D20" s="16"/>
      <c r="E20" s="16"/>
      <c r="F20" s="16"/>
      <c r="G20" s="16"/>
      <c r="H20" s="16"/>
      <c r="I20" s="16"/>
      <c r="J20" s="16">
        <v>5</v>
      </c>
      <c r="K20" s="16">
        <f>SUM(D20:J20)</f>
        <v>5</v>
      </c>
    </row>
    <row r="21" spans="1:1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>
        <f>SUM(I21:J21)</f>
        <v>0</v>
      </c>
    </row>
    <row r="22" spans="1:11">
      <c r="A22" s="6"/>
    </row>
  </sheetData>
  <sortState ref="A3:M21">
    <sortCondition descending="1" ref="K3:K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="70" zoomScaleNormal="70" workbookViewId="0">
      <selection activeCell="C22" sqref="C22"/>
    </sheetView>
  </sheetViews>
  <sheetFormatPr defaultColWidth="9.140625" defaultRowHeight="15"/>
  <cols>
    <col min="1" max="1" width="9.140625" style="7"/>
    <col min="2" max="2" width="8.5703125" style="7" customWidth="1"/>
    <col min="3" max="3" width="46" style="7" customWidth="1"/>
    <col min="4" max="4" width="21.42578125" style="7" customWidth="1"/>
    <col min="5" max="5" width="19.140625" style="7" customWidth="1"/>
    <col min="6" max="6" width="19.28515625" style="7" customWidth="1"/>
    <col min="7" max="7" width="18.7109375" style="7" customWidth="1"/>
    <col min="8" max="8" width="14.5703125" style="7" bestFit="1" customWidth="1"/>
    <col min="9" max="10" width="21.42578125" style="7" customWidth="1"/>
    <col min="11" max="11" width="33.5703125" style="7" customWidth="1"/>
    <col min="12" max="16384" width="9.140625" style="5"/>
  </cols>
  <sheetData>
    <row r="1" spans="1:11" ht="26.25">
      <c r="A1" s="3" t="s">
        <v>50</v>
      </c>
      <c r="B1" s="9"/>
      <c r="C1" s="8"/>
      <c r="D1" s="8"/>
      <c r="E1" s="8"/>
      <c r="F1" s="8"/>
      <c r="G1" s="8"/>
      <c r="H1" s="8"/>
    </row>
    <row r="2" spans="1:11" s="18" customFormat="1" ht="47.25">
      <c r="A2" s="13" t="s">
        <v>17</v>
      </c>
      <c r="B2" s="13" t="s">
        <v>18</v>
      </c>
      <c r="C2" s="14" t="s">
        <v>21</v>
      </c>
      <c r="D2" s="14" t="s">
        <v>37</v>
      </c>
      <c r="E2" s="14" t="s">
        <v>115</v>
      </c>
      <c r="F2" s="14" t="s">
        <v>129</v>
      </c>
      <c r="G2" s="14" t="s">
        <v>130</v>
      </c>
      <c r="H2" s="14" t="s">
        <v>20</v>
      </c>
      <c r="I2" s="17"/>
      <c r="J2" s="17"/>
      <c r="K2" s="17"/>
    </row>
    <row r="3" spans="1:11">
      <c r="A3" s="15">
        <v>1</v>
      </c>
      <c r="B3" s="15">
        <v>31</v>
      </c>
      <c r="C3" s="15" t="s">
        <v>70</v>
      </c>
      <c r="D3" s="15">
        <v>20</v>
      </c>
      <c r="E3" s="15">
        <v>25</v>
      </c>
      <c r="F3" s="15">
        <v>20</v>
      </c>
      <c r="G3" s="15">
        <v>13</v>
      </c>
      <c r="H3" s="15">
        <f t="shared" ref="H3" si="0">SUM(D3:G3)</f>
        <v>78</v>
      </c>
    </row>
    <row r="4" spans="1:11">
      <c r="A4" s="15">
        <v>2</v>
      </c>
      <c r="B4" s="15">
        <v>36</v>
      </c>
      <c r="C4" s="15" t="s">
        <v>69</v>
      </c>
      <c r="D4" s="15">
        <v>25</v>
      </c>
      <c r="E4" s="15">
        <v>20</v>
      </c>
      <c r="F4" s="15">
        <v>13</v>
      </c>
      <c r="G4" s="15">
        <v>20</v>
      </c>
      <c r="H4" s="15">
        <f t="shared" ref="H4:H15" si="1">SUM(D4:G4)</f>
        <v>78</v>
      </c>
    </row>
    <row r="5" spans="1:11">
      <c r="A5" s="15">
        <v>3</v>
      </c>
      <c r="B5" s="16">
        <v>44</v>
      </c>
      <c r="C5" s="16" t="s">
        <v>141</v>
      </c>
      <c r="D5" s="16"/>
      <c r="E5" s="16"/>
      <c r="F5" s="16">
        <v>25</v>
      </c>
      <c r="G5" s="16">
        <v>25</v>
      </c>
      <c r="H5" s="15">
        <f>SUM(F5:G5)</f>
        <v>50</v>
      </c>
    </row>
    <row r="6" spans="1:11">
      <c r="A6" s="15">
        <v>4</v>
      </c>
      <c r="B6" s="16">
        <v>32</v>
      </c>
      <c r="C6" s="16" t="s">
        <v>116</v>
      </c>
      <c r="D6" s="16">
        <v>16</v>
      </c>
      <c r="E6" s="16">
        <v>16</v>
      </c>
      <c r="F6" s="16">
        <v>16</v>
      </c>
      <c r="G6" s="16">
        <v>11</v>
      </c>
      <c r="H6" s="15">
        <f t="shared" si="1"/>
        <v>59</v>
      </c>
    </row>
    <row r="7" spans="1:11">
      <c r="A7" s="15">
        <v>5</v>
      </c>
      <c r="B7" s="16">
        <v>111</v>
      </c>
      <c r="C7" s="16" t="s">
        <v>142</v>
      </c>
      <c r="D7" s="16"/>
      <c r="E7" s="16"/>
      <c r="F7" s="16">
        <v>11</v>
      </c>
      <c r="G7" s="16">
        <v>16</v>
      </c>
      <c r="H7" s="15">
        <f>SUM(F7:G7)</f>
        <v>27</v>
      </c>
    </row>
    <row r="8" spans="1:11">
      <c r="A8" s="15">
        <v>6</v>
      </c>
      <c r="B8" s="15">
        <v>5</v>
      </c>
      <c r="C8" s="15" t="s">
        <v>120</v>
      </c>
      <c r="D8" s="15">
        <v>13</v>
      </c>
      <c r="E8" s="15">
        <v>9</v>
      </c>
      <c r="F8" s="15"/>
      <c r="G8" s="15"/>
      <c r="H8" s="15">
        <f t="shared" si="1"/>
        <v>22</v>
      </c>
    </row>
    <row r="9" spans="1:11">
      <c r="A9" s="15">
        <v>7</v>
      </c>
      <c r="B9" s="16">
        <v>40</v>
      </c>
      <c r="C9" s="16" t="s">
        <v>143</v>
      </c>
      <c r="D9" s="16"/>
      <c r="E9" s="16"/>
      <c r="F9" s="16">
        <v>10</v>
      </c>
      <c r="G9" s="16">
        <v>9</v>
      </c>
      <c r="H9" s="15">
        <f>SUM(F9:G9)</f>
        <v>19</v>
      </c>
    </row>
    <row r="10" spans="1:11">
      <c r="A10" s="15">
        <v>8</v>
      </c>
      <c r="B10" s="16">
        <v>65</v>
      </c>
      <c r="C10" s="16" t="s">
        <v>145</v>
      </c>
      <c r="D10" s="16"/>
      <c r="E10" s="16"/>
      <c r="F10" s="16">
        <v>8</v>
      </c>
      <c r="G10" s="16">
        <v>10</v>
      </c>
      <c r="H10" s="15">
        <f>SUM(F10:G10)</f>
        <v>18</v>
      </c>
    </row>
    <row r="11" spans="1:11">
      <c r="A11" s="15">
        <v>9</v>
      </c>
      <c r="B11" s="16">
        <v>7</v>
      </c>
      <c r="C11" s="16" t="s">
        <v>144</v>
      </c>
      <c r="D11" s="16"/>
      <c r="E11" s="16"/>
      <c r="F11" s="16">
        <v>9</v>
      </c>
      <c r="G11" s="16">
        <v>8</v>
      </c>
      <c r="H11" s="15">
        <f>SUM(F11:G11)</f>
        <v>17</v>
      </c>
    </row>
    <row r="12" spans="1:11">
      <c r="A12" s="15">
        <v>10</v>
      </c>
      <c r="B12" s="16">
        <v>68</v>
      </c>
      <c r="C12" s="16" t="s">
        <v>117</v>
      </c>
      <c r="D12" s="16"/>
      <c r="E12" s="16">
        <v>13</v>
      </c>
      <c r="F12" s="16"/>
      <c r="G12" s="16"/>
      <c r="H12" s="15">
        <f t="shared" ref="H12" si="2">SUM(D12:G12)</f>
        <v>13</v>
      </c>
    </row>
    <row r="13" spans="1:11">
      <c r="A13" s="15">
        <v>11</v>
      </c>
      <c r="B13" s="16">
        <v>8</v>
      </c>
      <c r="C13" s="16" t="s">
        <v>71</v>
      </c>
      <c r="D13" s="16">
        <v>11</v>
      </c>
      <c r="E13" s="16"/>
      <c r="F13" s="16"/>
      <c r="G13" s="16"/>
      <c r="H13" s="15">
        <f t="shared" si="1"/>
        <v>11</v>
      </c>
    </row>
    <row r="14" spans="1:11">
      <c r="A14" s="15">
        <v>12</v>
      </c>
      <c r="B14" s="16">
        <v>9</v>
      </c>
      <c r="C14" s="16" t="s">
        <v>118</v>
      </c>
      <c r="D14" s="16"/>
      <c r="E14" s="16">
        <v>11</v>
      </c>
      <c r="F14" s="16"/>
      <c r="G14" s="16"/>
      <c r="H14" s="15">
        <f t="shared" si="1"/>
        <v>11</v>
      </c>
    </row>
    <row r="15" spans="1:11">
      <c r="A15" s="15">
        <v>13</v>
      </c>
      <c r="B15" s="16">
        <v>8</v>
      </c>
      <c r="C15" s="16" t="s">
        <v>119</v>
      </c>
      <c r="D15" s="16"/>
      <c r="E15" s="16">
        <v>10</v>
      </c>
      <c r="F15" s="16"/>
      <c r="G15" s="16"/>
      <c r="H15" s="15">
        <f t="shared" si="1"/>
        <v>10</v>
      </c>
    </row>
    <row r="16" spans="1:11">
      <c r="A16" s="15"/>
      <c r="B16" s="16"/>
      <c r="C16" s="16"/>
      <c r="D16" s="16"/>
      <c r="E16" s="16"/>
      <c r="F16" s="16"/>
      <c r="G16" s="16"/>
      <c r="H16" s="15"/>
    </row>
    <row r="17" spans="1:8">
      <c r="A17" s="15"/>
      <c r="B17" s="16"/>
      <c r="C17" s="16"/>
      <c r="D17" s="16"/>
      <c r="E17" s="16"/>
      <c r="F17" s="16"/>
      <c r="G17" s="16"/>
      <c r="H17" s="15"/>
    </row>
    <row r="18" spans="1:8">
      <c r="A18" s="20"/>
    </row>
  </sheetData>
  <sortState ref="A4:H13">
    <sortCondition descending="1" ref="H4:H13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="70" zoomScaleNormal="70" workbookViewId="0">
      <selection activeCell="F2" sqref="F2"/>
    </sheetView>
  </sheetViews>
  <sheetFormatPr defaultColWidth="9.140625" defaultRowHeight="15"/>
  <cols>
    <col min="1" max="2" width="9.140625" style="7"/>
    <col min="3" max="3" width="33.5703125" style="7" customWidth="1"/>
    <col min="4" max="4" width="19.85546875" style="7" customWidth="1"/>
    <col min="5" max="5" width="19.5703125" style="7" customWidth="1"/>
    <col min="6" max="6" width="15.7109375" style="7" customWidth="1"/>
    <col min="7" max="7" width="14.5703125" style="7" bestFit="1" customWidth="1"/>
    <col min="8" max="9" width="21.42578125" style="7" customWidth="1"/>
    <col min="10" max="10" width="33.5703125" style="7" customWidth="1"/>
    <col min="11" max="16384" width="9.140625" style="5"/>
  </cols>
  <sheetData>
    <row r="1" spans="1:7" ht="26.25">
      <c r="A1" s="3" t="s">
        <v>51</v>
      </c>
      <c r="B1" s="8"/>
      <c r="C1" s="8"/>
      <c r="D1" s="8"/>
      <c r="E1" s="8"/>
      <c r="F1" s="8"/>
      <c r="G1" s="8"/>
    </row>
    <row r="2" spans="1:7" ht="47.25">
      <c r="A2" s="13" t="s">
        <v>17</v>
      </c>
      <c r="B2" s="13" t="s">
        <v>18</v>
      </c>
      <c r="C2" s="14" t="s">
        <v>19</v>
      </c>
      <c r="D2" s="14" t="s">
        <v>37</v>
      </c>
      <c r="E2" s="14" t="s">
        <v>38</v>
      </c>
      <c r="F2" s="14" t="s">
        <v>24</v>
      </c>
      <c r="G2" s="14" t="s">
        <v>20</v>
      </c>
    </row>
    <row r="3" spans="1:7">
      <c r="A3" s="15">
        <v>1</v>
      </c>
      <c r="B3" s="15">
        <v>89</v>
      </c>
      <c r="C3" s="15" t="s">
        <v>72</v>
      </c>
      <c r="D3" s="15">
        <v>25</v>
      </c>
      <c r="E3" s="15">
        <v>25</v>
      </c>
      <c r="F3" s="15"/>
      <c r="G3" s="15">
        <f t="shared" ref="G3:G23" si="0">SUM(D3:F3)</f>
        <v>50</v>
      </c>
    </row>
    <row r="4" spans="1:7">
      <c r="A4" s="15">
        <v>2</v>
      </c>
      <c r="B4" s="16">
        <v>18</v>
      </c>
      <c r="C4" s="16" t="s">
        <v>78</v>
      </c>
      <c r="D4" s="15">
        <v>9</v>
      </c>
      <c r="E4" s="16">
        <v>11</v>
      </c>
      <c r="F4" s="16">
        <v>25</v>
      </c>
      <c r="G4" s="15">
        <f t="shared" ref="G4" si="1">SUM(D4:F4)</f>
        <v>45</v>
      </c>
    </row>
    <row r="5" spans="1:7">
      <c r="A5" s="15">
        <v>3</v>
      </c>
      <c r="B5" s="15">
        <v>181</v>
      </c>
      <c r="C5" s="15" t="s">
        <v>73</v>
      </c>
      <c r="D5" s="15">
        <v>20</v>
      </c>
      <c r="E5" s="15">
        <v>16</v>
      </c>
      <c r="F5" s="15"/>
      <c r="G5" s="15">
        <f t="shared" si="0"/>
        <v>36</v>
      </c>
    </row>
    <row r="6" spans="1:7">
      <c r="A6" s="15">
        <v>4</v>
      </c>
      <c r="B6" s="16">
        <v>313</v>
      </c>
      <c r="C6" s="16" t="s">
        <v>87</v>
      </c>
      <c r="D6" s="15"/>
      <c r="E6" s="16">
        <v>20</v>
      </c>
      <c r="F6" s="16">
        <v>13</v>
      </c>
      <c r="G6" s="15">
        <f t="shared" ref="G6" si="2">SUM(D6:F6)</f>
        <v>33</v>
      </c>
    </row>
    <row r="7" spans="1:7">
      <c r="A7" s="15">
        <v>5</v>
      </c>
      <c r="B7" s="15">
        <v>99</v>
      </c>
      <c r="C7" s="15" t="s">
        <v>74</v>
      </c>
      <c r="D7" s="15">
        <v>16</v>
      </c>
      <c r="E7" s="15">
        <v>10</v>
      </c>
      <c r="F7" s="15"/>
      <c r="G7" s="15">
        <f t="shared" si="0"/>
        <v>26</v>
      </c>
    </row>
    <row r="8" spans="1:7">
      <c r="A8" s="15">
        <v>6</v>
      </c>
      <c r="B8" s="16">
        <v>85</v>
      </c>
      <c r="C8" s="16" t="s">
        <v>79</v>
      </c>
      <c r="D8" s="16">
        <v>8</v>
      </c>
      <c r="E8" s="16">
        <v>13</v>
      </c>
      <c r="F8" s="16"/>
      <c r="G8" s="15">
        <f t="shared" ref="G8" si="3">SUM(D8:F8)</f>
        <v>21</v>
      </c>
    </row>
    <row r="9" spans="1:7">
      <c r="A9" s="15">
        <v>7</v>
      </c>
      <c r="B9" s="16">
        <v>32</v>
      </c>
      <c r="C9" s="16" t="s">
        <v>121</v>
      </c>
      <c r="D9" s="15"/>
      <c r="E9" s="16"/>
      <c r="F9" s="16">
        <v>20</v>
      </c>
      <c r="G9" s="15">
        <f t="shared" ref="G9:G12" si="4">SUM(D9:F9)</f>
        <v>20</v>
      </c>
    </row>
    <row r="10" spans="1:7">
      <c r="A10" s="15">
        <v>8</v>
      </c>
      <c r="B10" s="16">
        <v>310</v>
      </c>
      <c r="C10" s="16" t="s">
        <v>90</v>
      </c>
      <c r="D10" s="16"/>
      <c r="E10" s="16">
        <v>3</v>
      </c>
      <c r="F10" s="16">
        <v>16</v>
      </c>
      <c r="G10" s="15">
        <f t="shared" si="4"/>
        <v>19</v>
      </c>
    </row>
    <row r="11" spans="1:7">
      <c r="A11" s="15">
        <v>9</v>
      </c>
      <c r="B11" s="16">
        <v>929</v>
      </c>
      <c r="C11" s="16" t="s">
        <v>81</v>
      </c>
      <c r="D11" s="15">
        <v>6</v>
      </c>
      <c r="E11" s="16">
        <v>8</v>
      </c>
      <c r="F11" s="16"/>
      <c r="G11" s="15">
        <f t="shared" si="4"/>
        <v>14</v>
      </c>
    </row>
    <row r="12" spans="1:7">
      <c r="A12" s="15">
        <v>10</v>
      </c>
      <c r="B12" s="15">
        <v>600</v>
      </c>
      <c r="C12" s="15" t="s">
        <v>80</v>
      </c>
      <c r="D12" s="15">
        <v>7</v>
      </c>
      <c r="E12" s="15">
        <v>7</v>
      </c>
      <c r="F12" s="15"/>
      <c r="G12" s="15">
        <f t="shared" si="4"/>
        <v>14</v>
      </c>
    </row>
    <row r="13" spans="1:7">
      <c r="A13" s="15">
        <v>11</v>
      </c>
      <c r="B13" s="16">
        <v>57</v>
      </c>
      <c r="C13" s="16" t="s">
        <v>75</v>
      </c>
      <c r="D13" s="16">
        <v>13</v>
      </c>
      <c r="E13" s="16"/>
      <c r="F13" s="16"/>
      <c r="G13" s="15">
        <f t="shared" si="0"/>
        <v>13</v>
      </c>
    </row>
    <row r="14" spans="1:7">
      <c r="A14" s="15">
        <v>12</v>
      </c>
      <c r="B14" s="15">
        <v>25</v>
      </c>
      <c r="C14" s="15" t="s">
        <v>76</v>
      </c>
      <c r="D14" s="15">
        <v>11</v>
      </c>
      <c r="E14" s="15"/>
      <c r="F14" s="15"/>
      <c r="G14" s="15">
        <f t="shared" si="0"/>
        <v>11</v>
      </c>
    </row>
    <row r="15" spans="1:7">
      <c r="A15" s="15">
        <v>13</v>
      </c>
      <c r="B15" s="16">
        <v>295</v>
      </c>
      <c r="C15" s="16" t="s">
        <v>122</v>
      </c>
      <c r="D15" s="16"/>
      <c r="E15" s="16"/>
      <c r="F15" s="16">
        <v>11</v>
      </c>
      <c r="G15" s="15">
        <f t="shared" ref="G15" si="5">SUM(D15:F15)</f>
        <v>11</v>
      </c>
    </row>
    <row r="16" spans="1:7">
      <c r="A16" s="15">
        <v>14</v>
      </c>
      <c r="B16" s="15">
        <v>9</v>
      </c>
      <c r="C16" s="15" t="s">
        <v>77</v>
      </c>
      <c r="D16" s="15">
        <v>10</v>
      </c>
      <c r="E16" s="15"/>
      <c r="F16" s="15"/>
      <c r="G16" s="15">
        <f t="shared" si="0"/>
        <v>10</v>
      </c>
    </row>
    <row r="17" spans="1:7">
      <c r="A17" s="15">
        <v>15</v>
      </c>
      <c r="B17" s="15">
        <v>100</v>
      </c>
      <c r="C17" s="15" t="s">
        <v>83</v>
      </c>
      <c r="D17" s="15">
        <v>4</v>
      </c>
      <c r="E17" s="15">
        <v>6</v>
      </c>
      <c r="F17" s="15"/>
      <c r="G17" s="15">
        <f t="shared" ref="G17:G19" si="6">SUM(D17:F17)</f>
        <v>10</v>
      </c>
    </row>
    <row r="18" spans="1:7">
      <c r="A18" s="15">
        <v>16</v>
      </c>
      <c r="B18" s="16">
        <v>15</v>
      </c>
      <c r="C18" s="16" t="s">
        <v>88</v>
      </c>
      <c r="D18" s="16"/>
      <c r="E18" s="16">
        <v>9</v>
      </c>
      <c r="F18" s="16"/>
      <c r="G18" s="15">
        <f t="shared" si="6"/>
        <v>9</v>
      </c>
    </row>
    <row r="19" spans="1:7">
      <c r="A19" s="15">
        <v>17</v>
      </c>
      <c r="B19" s="15">
        <v>86</v>
      </c>
      <c r="C19" s="15" t="s">
        <v>84</v>
      </c>
      <c r="D19" s="15">
        <v>3</v>
      </c>
      <c r="E19" s="15">
        <v>4</v>
      </c>
      <c r="F19" s="15"/>
      <c r="G19" s="15">
        <f t="shared" si="6"/>
        <v>7</v>
      </c>
    </row>
    <row r="20" spans="1:7">
      <c r="A20" s="15">
        <v>18</v>
      </c>
      <c r="B20" s="16">
        <v>80</v>
      </c>
      <c r="C20" s="16" t="s">
        <v>82</v>
      </c>
      <c r="D20" s="16">
        <v>5</v>
      </c>
      <c r="E20" s="16"/>
      <c r="F20" s="16"/>
      <c r="G20" s="15">
        <f t="shared" si="0"/>
        <v>5</v>
      </c>
    </row>
    <row r="21" spans="1:7">
      <c r="A21" s="15">
        <v>19</v>
      </c>
      <c r="B21" s="16">
        <v>717</v>
      </c>
      <c r="C21" s="16" t="s">
        <v>89</v>
      </c>
      <c r="D21" s="15"/>
      <c r="E21" s="16">
        <v>5</v>
      </c>
      <c r="F21" s="16"/>
      <c r="G21" s="15">
        <f t="shared" ref="G21" si="7">SUM(D21:F21)</f>
        <v>5</v>
      </c>
    </row>
    <row r="22" spans="1:7">
      <c r="A22" s="15">
        <v>20</v>
      </c>
      <c r="B22" s="15">
        <v>96</v>
      </c>
      <c r="C22" s="15" t="s">
        <v>85</v>
      </c>
      <c r="D22" s="15">
        <v>2</v>
      </c>
      <c r="E22" s="15">
        <v>2</v>
      </c>
      <c r="F22" s="15"/>
      <c r="G22" s="15">
        <f t="shared" si="0"/>
        <v>4</v>
      </c>
    </row>
    <row r="23" spans="1:7">
      <c r="A23" s="15">
        <v>21</v>
      </c>
      <c r="B23" s="16">
        <v>52</v>
      </c>
      <c r="C23" s="16" t="s">
        <v>86</v>
      </c>
      <c r="D23" s="16">
        <v>1</v>
      </c>
      <c r="E23" s="16">
        <v>1</v>
      </c>
      <c r="F23" s="16"/>
      <c r="G23" s="15">
        <f t="shared" si="0"/>
        <v>2</v>
      </c>
    </row>
  </sheetData>
  <sortState ref="A3:J23">
    <sortCondition descending="1" ref="G3:G23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="70" zoomScaleNormal="70" workbookViewId="0">
      <selection activeCell="E2" sqref="E2"/>
    </sheetView>
  </sheetViews>
  <sheetFormatPr defaultRowHeight="15"/>
  <cols>
    <col min="1" max="2" width="9.140625" style="1"/>
    <col min="3" max="3" width="29.42578125" style="1" customWidth="1"/>
    <col min="4" max="4" width="13.85546875" style="1" customWidth="1"/>
    <col min="5" max="5" width="15.42578125" style="1" customWidth="1"/>
    <col min="6" max="6" width="15" style="1" customWidth="1"/>
    <col min="7" max="7" width="13" customWidth="1"/>
  </cols>
  <sheetData>
    <row r="1" spans="1:8" ht="26.25">
      <c r="A1" s="3" t="s">
        <v>52</v>
      </c>
      <c r="B1" s="2"/>
      <c r="C1" s="2"/>
      <c r="D1" s="2"/>
      <c r="E1" s="2"/>
      <c r="F1" s="2"/>
      <c r="G1" s="2"/>
    </row>
    <row r="2" spans="1:8" ht="63">
      <c r="A2" s="13" t="s">
        <v>17</v>
      </c>
      <c r="B2" s="13" t="s">
        <v>18</v>
      </c>
      <c r="C2" s="14" t="s">
        <v>19</v>
      </c>
      <c r="D2" s="14" t="s">
        <v>37</v>
      </c>
      <c r="E2" s="14" t="s">
        <v>115</v>
      </c>
      <c r="F2" s="14"/>
      <c r="G2" s="14" t="s">
        <v>20</v>
      </c>
      <c r="H2" s="5"/>
    </row>
    <row r="3" spans="1:8">
      <c r="A3" s="15">
        <v>1</v>
      </c>
      <c r="B3" s="15">
        <v>204</v>
      </c>
      <c r="C3" s="15" t="s">
        <v>102</v>
      </c>
      <c r="D3" s="15">
        <v>25</v>
      </c>
      <c r="E3" s="15">
        <v>25</v>
      </c>
      <c r="F3" s="15"/>
      <c r="G3" s="15">
        <f t="shared" ref="G3:G21" si="0">SUM(D3:F3)</f>
        <v>50</v>
      </c>
      <c r="H3" s="5"/>
    </row>
    <row r="4" spans="1:8">
      <c r="A4" s="15">
        <v>2</v>
      </c>
      <c r="B4" s="15">
        <v>4</v>
      </c>
      <c r="C4" s="15" t="s">
        <v>103</v>
      </c>
      <c r="D4" s="15">
        <v>20</v>
      </c>
      <c r="E4" s="15">
        <v>10</v>
      </c>
      <c r="F4" s="15"/>
      <c r="G4" s="15">
        <f t="shared" si="0"/>
        <v>30</v>
      </c>
      <c r="H4" s="5"/>
    </row>
    <row r="5" spans="1:8" ht="15" customHeight="1">
      <c r="A5" s="15">
        <v>3</v>
      </c>
      <c r="B5" s="15">
        <v>998</v>
      </c>
      <c r="C5" s="15" t="s">
        <v>107</v>
      </c>
      <c r="D5" s="15">
        <v>10</v>
      </c>
      <c r="E5" s="15">
        <v>16</v>
      </c>
      <c r="F5" s="15"/>
      <c r="G5" s="15">
        <f t="shared" ref="G5:G6" si="1">SUM(D5:F5)</f>
        <v>26</v>
      </c>
      <c r="H5" s="5"/>
    </row>
    <row r="6" spans="1:8">
      <c r="A6" s="15">
        <v>4</v>
      </c>
      <c r="B6" s="16">
        <v>707</v>
      </c>
      <c r="C6" s="16" t="s">
        <v>108</v>
      </c>
      <c r="D6" s="16">
        <v>9</v>
      </c>
      <c r="E6" s="16">
        <v>13</v>
      </c>
      <c r="F6" s="16"/>
      <c r="G6" s="15">
        <f t="shared" si="1"/>
        <v>22</v>
      </c>
      <c r="H6" s="5"/>
    </row>
    <row r="7" spans="1:8">
      <c r="A7" s="15">
        <v>5</v>
      </c>
      <c r="B7" s="15">
        <v>46</v>
      </c>
      <c r="C7" s="15" t="s">
        <v>123</v>
      </c>
      <c r="D7" s="15"/>
      <c r="E7" s="15">
        <v>20</v>
      </c>
      <c r="F7" s="15"/>
      <c r="G7" s="15">
        <f t="shared" ref="G7" si="2">SUM(D7:F7)</f>
        <v>20</v>
      </c>
      <c r="H7" s="5"/>
    </row>
    <row r="8" spans="1:8">
      <c r="A8" s="15">
        <v>6</v>
      </c>
      <c r="B8" s="15">
        <v>124</v>
      </c>
      <c r="C8" s="15" t="s">
        <v>104</v>
      </c>
      <c r="D8" s="15">
        <v>16</v>
      </c>
      <c r="E8" s="15">
        <v>5</v>
      </c>
      <c r="F8" s="15"/>
      <c r="G8" s="15">
        <f t="shared" si="0"/>
        <v>21</v>
      </c>
      <c r="H8" s="5"/>
    </row>
    <row r="9" spans="1:8">
      <c r="A9" s="15">
        <v>7</v>
      </c>
      <c r="B9" s="15">
        <v>69</v>
      </c>
      <c r="C9" s="15" t="s">
        <v>105</v>
      </c>
      <c r="D9" s="15">
        <v>13</v>
      </c>
      <c r="E9" s="15"/>
      <c r="F9" s="15"/>
      <c r="G9" s="15">
        <f t="shared" si="0"/>
        <v>13</v>
      </c>
      <c r="H9" s="5"/>
    </row>
    <row r="10" spans="1:8">
      <c r="A10" s="15">
        <v>8</v>
      </c>
      <c r="B10" s="15">
        <v>3</v>
      </c>
      <c r="C10" s="15" t="s">
        <v>106</v>
      </c>
      <c r="D10" s="15">
        <v>11</v>
      </c>
      <c r="E10" s="15"/>
      <c r="F10" s="15"/>
      <c r="G10" s="15">
        <f t="shared" si="0"/>
        <v>11</v>
      </c>
      <c r="H10" s="5"/>
    </row>
    <row r="11" spans="1:8">
      <c r="A11" s="15">
        <v>9</v>
      </c>
      <c r="B11" s="16">
        <v>16</v>
      </c>
      <c r="C11" s="16" t="s">
        <v>124</v>
      </c>
      <c r="D11" s="15"/>
      <c r="E11" s="16">
        <v>11</v>
      </c>
      <c r="F11" s="16"/>
      <c r="G11" s="15">
        <f t="shared" ref="G11" si="3">SUM(D11:F11)</f>
        <v>11</v>
      </c>
      <c r="H11" s="5"/>
    </row>
    <row r="12" spans="1:8">
      <c r="A12" s="15">
        <v>10</v>
      </c>
      <c r="B12" s="16">
        <v>7</v>
      </c>
      <c r="C12" s="16" t="s">
        <v>125</v>
      </c>
      <c r="D12" s="15"/>
      <c r="E12" s="16">
        <v>9</v>
      </c>
      <c r="F12" s="16"/>
      <c r="G12" s="15">
        <f>SUM(D12:F12)</f>
        <v>9</v>
      </c>
      <c r="H12" s="5"/>
    </row>
    <row r="13" spans="1:8">
      <c r="A13" s="15">
        <v>11</v>
      </c>
      <c r="B13" s="15">
        <v>23</v>
      </c>
      <c r="C13" s="15" t="s">
        <v>109</v>
      </c>
      <c r="D13" s="15">
        <v>8</v>
      </c>
      <c r="E13" s="15"/>
      <c r="F13" s="15"/>
      <c r="G13" s="15">
        <f t="shared" si="0"/>
        <v>8</v>
      </c>
      <c r="H13" s="5"/>
    </row>
    <row r="14" spans="1:8">
      <c r="A14" s="15">
        <v>12</v>
      </c>
      <c r="B14" s="16">
        <v>640</v>
      </c>
      <c r="C14" s="16" t="s">
        <v>126</v>
      </c>
      <c r="D14" s="15"/>
      <c r="E14" s="16">
        <v>8</v>
      </c>
      <c r="F14" s="16"/>
      <c r="G14" s="15">
        <f>SUM(D14:F14)</f>
        <v>8</v>
      </c>
      <c r="H14" s="5"/>
    </row>
    <row r="15" spans="1:8">
      <c r="A15" s="15">
        <v>13</v>
      </c>
      <c r="B15" s="15">
        <v>5</v>
      </c>
      <c r="C15" s="15" t="s">
        <v>110</v>
      </c>
      <c r="D15" s="15">
        <v>7</v>
      </c>
      <c r="E15" s="15"/>
      <c r="F15" s="15"/>
      <c r="G15" s="15">
        <f t="shared" si="0"/>
        <v>7</v>
      </c>
      <c r="H15" s="5"/>
    </row>
    <row r="16" spans="1:8">
      <c r="A16" s="15">
        <v>14</v>
      </c>
      <c r="B16" s="16">
        <v>9</v>
      </c>
      <c r="C16" s="16" t="s">
        <v>127</v>
      </c>
      <c r="D16" s="15"/>
      <c r="E16" s="16">
        <v>7</v>
      </c>
      <c r="F16" s="16"/>
      <c r="G16" s="15">
        <f>SUM(D16:F16)</f>
        <v>7</v>
      </c>
      <c r="H16" s="5"/>
    </row>
    <row r="17" spans="1:8">
      <c r="A17" s="15">
        <v>15</v>
      </c>
      <c r="B17" s="16">
        <v>444</v>
      </c>
      <c r="C17" s="16" t="s">
        <v>111</v>
      </c>
      <c r="D17" s="16">
        <v>6</v>
      </c>
      <c r="E17" s="16"/>
      <c r="F17" s="16"/>
      <c r="G17" s="15">
        <f t="shared" si="0"/>
        <v>6</v>
      </c>
      <c r="H17" s="5"/>
    </row>
    <row r="18" spans="1:8">
      <c r="A18" s="15">
        <v>16</v>
      </c>
      <c r="B18" s="16">
        <v>270</v>
      </c>
      <c r="C18" s="16" t="s">
        <v>128</v>
      </c>
      <c r="D18" s="15"/>
      <c r="E18" s="16">
        <v>6</v>
      </c>
      <c r="F18" s="16"/>
      <c r="G18" s="15">
        <f>SUM(D18:F18)</f>
        <v>6</v>
      </c>
      <c r="H18" s="5"/>
    </row>
    <row r="19" spans="1:8">
      <c r="A19" s="15">
        <v>17</v>
      </c>
      <c r="B19" s="16">
        <v>678</v>
      </c>
      <c r="C19" s="16" t="s">
        <v>112</v>
      </c>
      <c r="D19" s="15">
        <v>5</v>
      </c>
      <c r="E19" s="16"/>
      <c r="F19" s="16"/>
      <c r="G19" s="15">
        <f t="shared" si="0"/>
        <v>5</v>
      </c>
      <c r="H19" s="5"/>
    </row>
    <row r="20" spans="1:8">
      <c r="A20" s="15">
        <v>18</v>
      </c>
      <c r="B20" s="16">
        <v>988</v>
      </c>
      <c r="C20" s="16" t="s">
        <v>113</v>
      </c>
      <c r="D20" s="15">
        <v>4</v>
      </c>
      <c r="E20" s="16"/>
      <c r="F20" s="16"/>
      <c r="G20" s="15">
        <f t="shared" si="0"/>
        <v>4</v>
      </c>
      <c r="H20" s="5"/>
    </row>
    <row r="21" spans="1:8">
      <c r="A21" s="15">
        <v>19</v>
      </c>
      <c r="B21" s="16">
        <v>2</v>
      </c>
      <c r="C21" s="16" t="s">
        <v>114</v>
      </c>
      <c r="D21" s="16">
        <v>3</v>
      </c>
      <c r="E21" s="16"/>
      <c r="F21" s="16"/>
      <c r="G21" s="15">
        <f t="shared" si="0"/>
        <v>3</v>
      </c>
      <c r="H21" s="5"/>
    </row>
    <row r="22" spans="1:8">
      <c r="A22" s="7"/>
      <c r="B22" s="7"/>
      <c r="C22" s="7"/>
      <c r="D22" s="7"/>
      <c r="E22" s="7"/>
      <c r="F22" s="7"/>
      <c r="G22" s="5"/>
      <c r="H22" s="5"/>
    </row>
  </sheetData>
  <sortState ref="A3:J21">
    <sortCondition descending="1" ref="G3:G2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="70" zoomScaleNormal="70" workbookViewId="0">
      <selection activeCell="D23" sqref="D23"/>
    </sheetView>
  </sheetViews>
  <sheetFormatPr defaultRowHeight="15"/>
  <cols>
    <col min="1" max="2" width="9.140625" style="1"/>
    <col min="3" max="3" width="29.42578125" style="1" customWidth="1"/>
    <col min="4" max="4" width="15.42578125" style="1" customWidth="1"/>
    <col min="5" max="5" width="14.85546875" style="1" customWidth="1"/>
    <col min="6" max="6" width="14.42578125" style="1" customWidth="1"/>
    <col min="7" max="7" width="15" style="1" customWidth="1"/>
    <col min="8" max="8" width="13.7109375" customWidth="1"/>
  </cols>
  <sheetData>
    <row r="1" spans="1:9" ht="26.25">
      <c r="A1" s="3" t="s">
        <v>53</v>
      </c>
      <c r="B1" s="2"/>
      <c r="C1" s="2"/>
      <c r="D1" s="2"/>
      <c r="E1" s="2"/>
      <c r="F1" s="2"/>
      <c r="G1" s="2"/>
      <c r="H1" s="2"/>
    </row>
    <row r="2" spans="1:9" ht="63">
      <c r="A2" s="13" t="s">
        <v>17</v>
      </c>
      <c r="B2" s="13" t="s">
        <v>18</v>
      </c>
      <c r="C2" s="14" t="s">
        <v>19</v>
      </c>
      <c r="D2" s="14" t="s">
        <v>37</v>
      </c>
      <c r="E2" s="14" t="s">
        <v>115</v>
      </c>
      <c r="F2" s="14" t="s">
        <v>129</v>
      </c>
      <c r="G2" s="14" t="s">
        <v>130</v>
      </c>
      <c r="H2" s="14" t="s">
        <v>20</v>
      </c>
      <c r="I2" s="5"/>
    </row>
    <row r="3" spans="1:9">
      <c r="A3" s="16">
        <v>1</v>
      </c>
      <c r="B3" s="16">
        <v>55</v>
      </c>
      <c r="C3" s="16" t="s">
        <v>91</v>
      </c>
      <c r="D3" s="16">
        <v>25</v>
      </c>
      <c r="E3" s="16">
        <v>9</v>
      </c>
      <c r="F3" s="16">
        <v>16</v>
      </c>
      <c r="G3" s="16">
        <v>20</v>
      </c>
      <c r="H3" s="15">
        <f t="shared" ref="H3:H18" si="0">SUM(D3:G3)</f>
        <v>70</v>
      </c>
      <c r="I3" s="5"/>
    </row>
    <row r="4" spans="1:9">
      <c r="A4" s="16">
        <v>2</v>
      </c>
      <c r="B4" s="16">
        <v>45</v>
      </c>
      <c r="C4" s="16" t="s">
        <v>94</v>
      </c>
      <c r="D4" s="16">
        <v>13</v>
      </c>
      <c r="E4" s="16">
        <v>25</v>
      </c>
      <c r="F4" s="16">
        <v>10</v>
      </c>
      <c r="G4" s="16">
        <v>9</v>
      </c>
      <c r="H4" s="15">
        <f t="shared" ref="H4:H6" si="1">SUM(D4:G4)</f>
        <v>57</v>
      </c>
      <c r="I4" s="5"/>
    </row>
    <row r="5" spans="1:9">
      <c r="A5" s="16">
        <v>3</v>
      </c>
      <c r="B5" s="16">
        <v>99</v>
      </c>
      <c r="C5" s="16" t="s">
        <v>135</v>
      </c>
      <c r="D5" s="16"/>
      <c r="E5" s="16"/>
      <c r="F5" s="16">
        <v>25</v>
      </c>
      <c r="G5" s="16">
        <v>25</v>
      </c>
      <c r="H5" s="15">
        <f t="shared" si="1"/>
        <v>50</v>
      </c>
      <c r="I5" s="5"/>
    </row>
    <row r="6" spans="1:9">
      <c r="A6" s="16">
        <v>4</v>
      </c>
      <c r="B6" s="15">
        <v>4</v>
      </c>
      <c r="C6" s="15" t="s">
        <v>95</v>
      </c>
      <c r="D6" s="15">
        <v>11</v>
      </c>
      <c r="E6" s="15">
        <v>16</v>
      </c>
      <c r="F6" s="15">
        <v>11</v>
      </c>
      <c r="G6" s="15">
        <v>10</v>
      </c>
      <c r="H6" s="15">
        <f t="shared" si="1"/>
        <v>48</v>
      </c>
      <c r="I6" s="5"/>
    </row>
    <row r="7" spans="1:9">
      <c r="A7" s="16">
        <v>5</v>
      </c>
      <c r="B7" s="16">
        <v>67</v>
      </c>
      <c r="C7" s="16" t="s">
        <v>92</v>
      </c>
      <c r="D7" s="16">
        <v>20</v>
      </c>
      <c r="E7" s="16">
        <v>8</v>
      </c>
      <c r="F7" s="16">
        <v>9</v>
      </c>
      <c r="G7" s="16">
        <v>8</v>
      </c>
      <c r="H7" s="15">
        <f t="shared" si="0"/>
        <v>45</v>
      </c>
      <c r="I7" s="5"/>
    </row>
    <row r="8" spans="1:9">
      <c r="A8" s="16">
        <v>6</v>
      </c>
      <c r="B8" s="15">
        <v>66</v>
      </c>
      <c r="C8" s="15" t="s">
        <v>93</v>
      </c>
      <c r="D8" s="15">
        <v>16</v>
      </c>
      <c r="E8" s="15">
        <v>20</v>
      </c>
      <c r="F8" s="15">
        <v>0</v>
      </c>
      <c r="G8" s="15">
        <v>0</v>
      </c>
      <c r="H8" s="15">
        <f t="shared" si="0"/>
        <v>36</v>
      </c>
      <c r="I8" s="5"/>
    </row>
    <row r="9" spans="1:9">
      <c r="A9" s="16">
        <v>7</v>
      </c>
      <c r="B9" s="15">
        <v>9</v>
      </c>
      <c r="C9" s="15" t="s">
        <v>136</v>
      </c>
      <c r="D9" s="15"/>
      <c r="E9" s="15"/>
      <c r="F9" s="15">
        <v>20</v>
      </c>
      <c r="G9" s="15">
        <v>16</v>
      </c>
      <c r="H9" s="15">
        <f t="shared" ref="H9:H12" si="2">SUM(D9:G9)</f>
        <v>36</v>
      </c>
      <c r="I9" s="5"/>
    </row>
    <row r="10" spans="1:9">
      <c r="A10" s="16">
        <v>8</v>
      </c>
      <c r="B10" s="16">
        <v>63</v>
      </c>
      <c r="C10" s="16" t="s">
        <v>99</v>
      </c>
      <c r="D10" s="16">
        <v>7</v>
      </c>
      <c r="E10" s="16">
        <v>11</v>
      </c>
      <c r="F10" s="16">
        <v>6</v>
      </c>
      <c r="G10" s="16">
        <v>7</v>
      </c>
      <c r="H10" s="15">
        <f t="shared" si="2"/>
        <v>31</v>
      </c>
      <c r="I10" s="5"/>
    </row>
    <row r="11" spans="1:9">
      <c r="A11" s="16">
        <v>9</v>
      </c>
      <c r="B11" s="15">
        <v>44</v>
      </c>
      <c r="C11" s="15" t="s">
        <v>98</v>
      </c>
      <c r="D11" s="15">
        <v>8</v>
      </c>
      <c r="E11" s="15">
        <v>10</v>
      </c>
      <c r="F11" s="15">
        <v>5</v>
      </c>
      <c r="G11" s="15">
        <v>6</v>
      </c>
      <c r="H11" s="15">
        <f t="shared" si="2"/>
        <v>29</v>
      </c>
      <c r="I11" s="5"/>
    </row>
    <row r="12" spans="1:9">
      <c r="A12" s="16">
        <v>10</v>
      </c>
      <c r="B12" s="16">
        <v>14</v>
      </c>
      <c r="C12" s="16" t="s">
        <v>137</v>
      </c>
      <c r="D12" s="16"/>
      <c r="E12" s="16"/>
      <c r="F12" s="16">
        <v>13</v>
      </c>
      <c r="G12" s="16">
        <v>13</v>
      </c>
      <c r="H12" s="15">
        <f t="shared" si="2"/>
        <v>26</v>
      </c>
      <c r="I12" s="5"/>
    </row>
    <row r="13" spans="1:9">
      <c r="A13" s="16">
        <v>11</v>
      </c>
      <c r="B13" s="16">
        <v>41</v>
      </c>
      <c r="C13" s="16" t="s">
        <v>97</v>
      </c>
      <c r="D13" s="16">
        <v>9</v>
      </c>
      <c r="E13" s="16">
        <v>13</v>
      </c>
      <c r="F13" s="16"/>
      <c r="G13" s="16"/>
      <c r="H13" s="15">
        <f t="shared" si="0"/>
        <v>22</v>
      </c>
      <c r="I13" s="5"/>
    </row>
    <row r="14" spans="1:9">
      <c r="A14" s="16">
        <v>12</v>
      </c>
      <c r="B14" s="15">
        <v>57</v>
      </c>
      <c r="C14" s="15" t="s">
        <v>138</v>
      </c>
      <c r="D14" s="15"/>
      <c r="E14" s="15"/>
      <c r="F14" s="15">
        <v>8</v>
      </c>
      <c r="G14" s="15">
        <v>11</v>
      </c>
      <c r="H14" s="15">
        <f t="shared" ref="H14:H15" si="3">SUM(D14:G14)</f>
        <v>19</v>
      </c>
      <c r="I14" s="5"/>
    </row>
    <row r="15" spans="1:9">
      <c r="A15" s="16">
        <v>13</v>
      </c>
      <c r="B15" s="15">
        <v>71</v>
      </c>
      <c r="C15" s="15" t="s">
        <v>139</v>
      </c>
      <c r="D15" s="15"/>
      <c r="E15" s="15"/>
      <c r="F15" s="15">
        <v>7</v>
      </c>
      <c r="G15" s="15">
        <v>5</v>
      </c>
      <c r="H15" s="15">
        <f t="shared" si="3"/>
        <v>12</v>
      </c>
      <c r="I15" s="5"/>
    </row>
    <row r="16" spans="1:9">
      <c r="A16" s="16">
        <v>14</v>
      </c>
      <c r="B16" s="15">
        <v>77</v>
      </c>
      <c r="C16" s="15" t="s">
        <v>101</v>
      </c>
      <c r="D16" s="15">
        <v>5</v>
      </c>
      <c r="E16" s="15"/>
      <c r="F16" s="15">
        <v>3</v>
      </c>
      <c r="G16" s="15">
        <v>3</v>
      </c>
      <c r="H16" s="15">
        <f t="shared" si="0"/>
        <v>11</v>
      </c>
      <c r="I16" s="5"/>
    </row>
    <row r="17" spans="1:9">
      <c r="A17" s="16">
        <v>15</v>
      </c>
      <c r="B17" s="15">
        <v>84</v>
      </c>
      <c r="C17" s="15" t="s">
        <v>96</v>
      </c>
      <c r="D17" s="15">
        <v>10</v>
      </c>
      <c r="E17" s="15"/>
      <c r="F17" s="15"/>
      <c r="G17" s="15"/>
      <c r="H17" s="15">
        <f t="shared" ref="H17" si="4">SUM(D17:G17)</f>
        <v>10</v>
      </c>
      <c r="I17" s="5"/>
    </row>
    <row r="18" spans="1:9">
      <c r="A18" s="16">
        <v>16</v>
      </c>
      <c r="B18" s="15"/>
      <c r="C18" s="15" t="s">
        <v>140</v>
      </c>
      <c r="D18" s="15"/>
      <c r="E18" s="15"/>
      <c r="F18" s="15">
        <v>4</v>
      </c>
      <c r="G18" s="15">
        <v>4</v>
      </c>
      <c r="H18" s="15">
        <f t="shared" si="0"/>
        <v>8</v>
      </c>
      <c r="I18" s="5"/>
    </row>
    <row r="19" spans="1:9">
      <c r="A19" s="16">
        <v>17</v>
      </c>
      <c r="B19" s="15">
        <v>24</v>
      </c>
      <c r="C19" s="15" t="s">
        <v>100</v>
      </c>
      <c r="D19" s="15">
        <v>6</v>
      </c>
      <c r="E19" s="15"/>
      <c r="F19" s="15"/>
      <c r="G19" s="15"/>
      <c r="H19" s="15">
        <f t="shared" ref="H19" si="5">SUM(D19:G19)</f>
        <v>6</v>
      </c>
      <c r="I19" s="5"/>
    </row>
  </sheetData>
  <sortState ref="A7:H19">
    <sortCondition descending="1" ref="H7:H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Superbike</vt:lpstr>
      <vt:lpstr>Superstock 600</vt:lpstr>
      <vt:lpstr>B1200</vt:lpstr>
      <vt:lpstr>B600</vt:lpstr>
      <vt:lpstr>Külgvankrid</vt:lpstr>
      <vt:lpstr>C-klass</vt:lpstr>
      <vt:lpstr>Rahvaliiga</vt:lpstr>
      <vt:lpstr>Noored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Lilienberg</dc:creator>
  <cp:lastModifiedBy>kasutaja</cp:lastModifiedBy>
  <cp:lastPrinted>2015-09-04T07:32:34Z</cp:lastPrinted>
  <dcterms:created xsi:type="dcterms:W3CDTF">2015-06-14T10:17:03Z</dcterms:created>
  <dcterms:modified xsi:type="dcterms:W3CDTF">2018-08-26T11:19:32Z</dcterms:modified>
</cp:coreProperties>
</file>