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Peeter\Documents\Sikkel\"/>
    </mc:Choice>
  </mc:AlternateContent>
  <xr:revisionPtr revIDLastSave="0" documentId="8_{793E0841-6DDB-4FB4-B3D4-7D7AF62824A5}" xr6:coauthVersionLast="38" xr6:coauthVersionMax="38" xr10:uidLastSave="{00000000-0000-0000-0000-000000000000}"/>
  <bookViews>
    <workbookView xWindow="0" yWindow="0" windowWidth="19200" windowHeight="6940" activeTab="7" xr2:uid="{00000000-000D-0000-FFFF-FFFF00000000}"/>
  </bookViews>
  <sheets>
    <sheet name="Superbike" sheetId="1" r:id="rId1"/>
    <sheet name="Superstock 600" sheetId="2" r:id="rId2"/>
    <sheet name="B1200" sheetId="3" r:id="rId3"/>
    <sheet name="B600" sheetId="4" r:id="rId4"/>
    <sheet name="Külgvankrid" sheetId="8" r:id="rId5"/>
    <sheet name="C-klass" sheetId="5" r:id="rId6"/>
    <sheet name="Rahvaliiga" sheetId="7" r:id="rId7"/>
    <sheet name="Noored" sheetId="10" r:id="rId8"/>
  </sheets>
  <calcPr calcId="162913" concurrentCalc="0"/>
</workbook>
</file>

<file path=xl/calcChain.xml><?xml version="1.0" encoding="utf-8"?>
<calcChain xmlns="http://schemas.openxmlformats.org/spreadsheetml/2006/main">
  <c r="M3" i="2" l="1"/>
  <c r="M3" i="4"/>
  <c r="M3" i="1"/>
  <c r="M4" i="3"/>
  <c r="I17" i="10"/>
  <c r="I10" i="10"/>
  <c r="I8" i="10"/>
  <c r="I6" i="10"/>
  <c r="I5" i="10"/>
  <c r="I4" i="10"/>
  <c r="I3" i="10"/>
  <c r="J5" i="8"/>
  <c r="J4" i="8"/>
  <c r="J3" i="8"/>
  <c r="H26" i="5"/>
  <c r="H7" i="5"/>
  <c r="H9" i="5"/>
  <c r="H5" i="5"/>
  <c r="H4" i="5"/>
  <c r="H3" i="5"/>
  <c r="M4" i="4"/>
  <c r="M8" i="3"/>
  <c r="M23" i="3"/>
  <c r="M22" i="3"/>
  <c r="M20" i="3"/>
  <c r="M19" i="3"/>
  <c r="M18" i="3"/>
  <c r="M14" i="3"/>
  <c r="M13" i="3"/>
  <c r="M34" i="1"/>
  <c r="M33" i="1"/>
  <c r="M32" i="1"/>
  <c r="M31" i="1"/>
  <c r="M28" i="1"/>
  <c r="M25" i="1"/>
  <c r="M27" i="1"/>
  <c r="M22" i="1"/>
  <c r="M21" i="1"/>
  <c r="M19" i="1"/>
  <c r="M17" i="1"/>
  <c r="M18" i="1"/>
  <c r="M9" i="1"/>
  <c r="M5" i="1"/>
  <c r="M36" i="1"/>
  <c r="M21" i="2"/>
  <c r="M20" i="2"/>
  <c r="M18" i="2"/>
  <c r="M17" i="2"/>
  <c r="M16" i="2"/>
  <c r="M15" i="2"/>
  <c r="M12" i="2"/>
  <c r="M11" i="2"/>
  <c r="M8" i="2"/>
  <c r="M26" i="2"/>
  <c r="M13" i="2"/>
  <c r="M24" i="2"/>
  <c r="M19" i="2"/>
  <c r="M22" i="2"/>
  <c r="M23" i="2"/>
  <c r="M25" i="2"/>
  <c r="M22" i="4"/>
  <c r="M18" i="4"/>
  <c r="M16" i="4"/>
  <c r="M15" i="4"/>
  <c r="M13" i="4"/>
  <c r="M14" i="4"/>
  <c r="M8" i="4"/>
  <c r="M11" i="4"/>
  <c r="M7" i="4"/>
  <c r="M21" i="4"/>
  <c r="M20" i="4"/>
  <c r="J7" i="8"/>
  <c r="J15" i="8"/>
  <c r="J14" i="8"/>
  <c r="J13" i="8"/>
  <c r="I22" i="10"/>
  <c r="I16" i="10"/>
  <c r="I19" i="10"/>
  <c r="I11" i="10"/>
  <c r="I7" i="10"/>
  <c r="I21" i="10"/>
  <c r="G19" i="7"/>
  <c r="G17" i="7"/>
  <c r="G15" i="7"/>
  <c r="G6" i="7"/>
  <c r="G3" i="7"/>
  <c r="G4" i="7"/>
  <c r="G7" i="7"/>
  <c r="G9" i="7"/>
  <c r="H28" i="5"/>
  <c r="H22" i="5"/>
  <c r="H24" i="5"/>
  <c r="H21" i="5"/>
  <c r="H18" i="5"/>
  <c r="H20" i="5"/>
  <c r="H15" i="5"/>
  <c r="H8" i="5"/>
  <c r="G18" i="7"/>
  <c r="G22" i="7"/>
  <c r="H27" i="5"/>
  <c r="H29" i="5"/>
  <c r="M19" i="4"/>
  <c r="M29" i="1"/>
  <c r="M11" i="1"/>
  <c r="M26" i="1"/>
  <c r="M13" i="1"/>
  <c r="M35" i="1"/>
  <c r="M20" i="1"/>
  <c r="M23" i="1"/>
  <c r="M14" i="1"/>
  <c r="I12" i="10"/>
  <c r="G20" i="7"/>
  <c r="G21" i="7"/>
  <c r="G13" i="7"/>
  <c r="G16" i="7"/>
  <c r="G8" i="7"/>
  <c r="G14" i="7"/>
  <c r="G11" i="7"/>
  <c r="G10" i="7"/>
  <c r="G5" i="7"/>
  <c r="H19" i="5"/>
  <c r="H6" i="5"/>
  <c r="M17" i="4"/>
  <c r="M12" i="4"/>
  <c r="M17" i="3"/>
  <c r="M26" i="3"/>
  <c r="M27" i="3"/>
  <c r="M30" i="1"/>
  <c r="M15" i="1"/>
</calcChain>
</file>

<file path=xl/sharedStrings.xml><?xml version="1.0" encoding="utf-8"?>
<sst xmlns="http://schemas.openxmlformats.org/spreadsheetml/2006/main" count="279" uniqueCount="222">
  <si>
    <t>Martin Pärtelpoeg</t>
  </si>
  <si>
    <t>Aivar Osa</t>
  </si>
  <si>
    <t>Hannes Soomer</t>
  </si>
  <si>
    <t>Gunnar Ilm</t>
  </si>
  <si>
    <t>Ville Valtonen</t>
  </si>
  <si>
    <t>Mait Vestel</t>
  </si>
  <si>
    <t>Kristian Vaarmann</t>
  </si>
  <si>
    <t>Andry Blank</t>
  </si>
  <si>
    <t>Kestutis Stankunas</t>
  </si>
  <si>
    <t>Sander Luisk</t>
  </si>
  <si>
    <t>Arti Prees</t>
  </si>
  <si>
    <t>Sergey Panevin</t>
  </si>
  <si>
    <t>Madis Vestel</t>
  </si>
  <si>
    <t>Kristjan Karu</t>
  </si>
  <si>
    <t>Ergo Daum</t>
  </si>
  <si>
    <t>Andres Tammsaar</t>
  </si>
  <si>
    <t>Magnus Collin</t>
  </si>
  <si>
    <t>Koht</t>
  </si>
  <si>
    <t>Number</t>
  </si>
  <si>
    <t xml:space="preserve">Võistleja nimi </t>
  </si>
  <si>
    <t>Punktid kokku</t>
  </si>
  <si>
    <t>Võistlejate nimed</t>
  </si>
  <si>
    <t>EKV 2018 punkti arvestus B1200</t>
  </si>
  <si>
    <t>Jaanus Saarmaa</t>
  </si>
  <si>
    <t>3. etapp, 1 sõit, Auto24ring, 14.07.18</t>
  </si>
  <si>
    <t>Kristaps Grundmanis</t>
  </si>
  <si>
    <t>Taavi Nahko</t>
  </si>
  <si>
    <t>2. etapp, 2 sõit, auto24 ring, 30.06.18</t>
  </si>
  <si>
    <t>2. etapp, 1 sõit, auto24 ring, 30.06.18</t>
  </si>
  <si>
    <t>Raimundas Skaisgiris</t>
  </si>
  <si>
    <t>Tauras Norkunas</t>
  </si>
  <si>
    <t>Justas Bucnys</t>
  </si>
  <si>
    <t>Valdemar Klyševskij</t>
  </si>
  <si>
    <t>Sergej Andrijevskij</t>
  </si>
  <si>
    <t>Mantas Marcinkevicius</t>
  </si>
  <si>
    <t>Vytautas Stasaitis</t>
  </si>
  <si>
    <t>EMV 2018 punkti arvestus SUPERBIKE</t>
  </si>
  <si>
    <t>1. etapp, 1 sõit,auto24ring, 19.05.18</t>
  </si>
  <si>
    <t>1. etapp, 2 sõit,auto24ring, 19.05.19</t>
  </si>
  <si>
    <t>Sarunas Pladas</t>
  </si>
  <si>
    <t>Toomas Tomson</t>
  </si>
  <si>
    <t>Tomas Januska</t>
  </si>
  <si>
    <t>Karol Kadarik</t>
  </si>
  <si>
    <t>Audris Zukaitis</t>
  </si>
  <si>
    <t>Mindaugas Nemunis</t>
  </si>
  <si>
    <t>Uldis Egitis</t>
  </si>
  <si>
    <t>Raimo Kesseli</t>
  </si>
  <si>
    <t>Endri Piirsalu</t>
  </si>
  <si>
    <t>EMV 2018 punkti arvestus SUPERSTOCK600</t>
  </si>
  <si>
    <t>EKV 2018 punkti arvestus B600</t>
  </si>
  <si>
    <t>EMV 2018 punkti arvestus Külgvankrid/Sidecars</t>
  </si>
  <si>
    <t>EKV 2018 punkti arvestus C-klass</t>
  </si>
  <si>
    <t>EKV 2018 punkti arvestus Vihur Rahvaliiga</t>
  </si>
  <si>
    <t>Jani Vaahtera</t>
  </si>
  <si>
    <t>Niko Kömi</t>
  </si>
  <si>
    <t>Timurs Siks</t>
  </si>
  <si>
    <t>Henna Ylijoki</t>
  </si>
  <si>
    <t>Ilmars Rudzons</t>
  </si>
  <si>
    <t>Dainis Linkis</t>
  </si>
  <si>
    <t>Mihkel Osula</t>
  </si>
  <si>
    <t>Gedas Ceplaitis</t>
  </si>
  <si>
    <t>Janne Nurmi</t>
  </si>
  <si>
    <t>Normundas Lojans</t>
  </si>
  <si>
    <t>Justinas Kontrauskas</t>
  </si>
  <si>
    <t>Justas Gadilauskas</t>
  </si>
  <si>
    <t>Kalvis Logins</t>
  </si>
  <si>
    <t>Mantas Urmonas</t>
  </si>
  <si>
    <t>Edgars Siuparis</t>
  </si>
  <si>
    <t>Roberts Lapins</t>
  </si>
  <si>
    <t>Kristaps Grietins</t>
  </si>
  <si>
    <t>Ignas Udra</t>
  </si>
  <si>
    <t>Arturas Darbutas</t>
  </si>
  <si>
    <t>Nerijus Laurinaits</t>
  </si>
  <si>
    <t>Algirdas Gineika</t>
  </si>
  <si>
    <t>Andris Ozols</t>
  </si>
  <si>
    <t>Aleksandrs Sinicinis</t>
  </si>
  <si>
    <t>Ingvar Mägi</t>
  </si>
  <si>
    <t>Evgeny Lavrinenko</t>
  </si>
  <si>
    <t>Renatas Tarutis</t>
  </si>
  <si>
    <t>Ignas Pasilis</t>
  </si>
  <si>
    <t>Artis Skulte</t>
  </si>
  <si>
    <t>Andrius Slajus</t>
  </si>
  <si>
    <t>Aurimas Kvietkus</t>
  </si>
  <si>
    <t>Igor Kolektor</t>
  </si>
  <si>
    <t>Janis Priednieks</t>
  </si>
  <si>
    <t>Ernestas Jokubauskas</t>
  </si>
  <si>
    <t>Germo Blank</t>
  </si>
  <si>
    <t>Hugo Brent Freiman</t>
  </si>
  <si>
    <t>Andre Kõster</t>
  </si>
  <si>
    <t>Karl Takk</t>
  </si>
  <si>
    <t>Sven Martin Merivälja</t>
  </si>
  <si>
    <t>Fred Erik Merivälja</t>
  </si>
  <si>
    <t>Kenert Jõerand</t>
  </si>
  <si>
    <t>Randel Loorents</t>
  </si>
  <si>
    <t>Silvester Sarapik</t>
  </si>
  <si>
    <t>Karro Robert Jäärats</t>
  </si>
  <si>
    <t>Aksel Pärtelpoeg</t>
  </si>
  <si>
    <t>Maria Saluste</t>
  </si>
  <si>
    <t>Jarmo Kivi</t>
  </si>
  <si>
    <t>Mikk Laatres</t>
  </si>
  <si>
    <t>Peteri Pajumets</t>
  </si>
  <si>
    <t>Mart Savelli</t>
  </si>
  <si>
    <t>Mario Ilus</t>
  </si>
  <si>
    <t>Danel Udu</t>
  </si>
  <si>
    <t>Lembit Lindau</t>
  </si>
  <si>
    <t>Raido Neihaus</t>
  </si>
  <si>
    <t>Andry Aasamäe</t>
  </si>
  <si>
    <t>Kalle Uuemäe</t>
  </si>
  <si>
    <t>Annika Safronov</t>
  </si>
  <si>
    <t>Martin Mooses</t>
  </si>
  <si>
    <t>Ivo Vinninz</t>
  </si>
  <si>
    <t>Deniss Jantsuk</t>
  </si>
  <si>
    <t>Kaido Rebane</t>
  </si>
  <si>
    <t>Erkki Krünberk</t>
  </si>
  <si>
    <t>Artur Kim</t>
  </si>
  <si>
    <t>Eiko Kink</t>
  </si>
  <si>
    <t>Alar Laidonen</t>
  </si>
  <si>
    <t>3. etapp, 1 sõit Alastaro 04-05.18</t>
  </si>
  <si>
    <t>3. etapp, 2 sõit Alastaro 04-05.18</t>
  </si>
  <si>
    <t>4. etapp, 1 sõit Alastaro 04-05.18</t>
  </si>
  <si>
    <t>4. etapp, 2 sõit Alastaro 04-05.18</t>
  </si>
  <si>
    <t>4. etapp, 1 sõit Alastaro                   04-05.18</t>
  </si>
  <si>
    <t>4. etapp, 2 sõit Alastaro               04-05.18</t>
  </si>
  <si>
    <t>Arttu Matikainen</t>
  </si>
  <si>
    <t>Rasmus Nurmi</t>
  </si>
  <si>
    <t>Alex Kyriakou</t>
  </si>
  <si>
    <t>Luukas Klemetti</t>
  </si>
  <si>
    <t>Nooa Mälkiä</t>
  </si>
  <si>
    <t>Elias Matikainen</t>
  </si>
  <si>
    <t>Peetu Paavilainen</t>
  </si>
  <si>
    <t>Kimi Patova</t>
  </si>
  <si>
    <t>Jani Kinnunen</t>
  </si>
  <si>
    <t>Ikka Mäkela</t>
  </si>
  <si>
    <t>Miika Viiperi</t>
  </si>
  <si>
    <t>Tiia Seima</t>
  </si>
  <si>
    <t>Aleksi Hyvarinen</t>
  </si>
  <si>
    <t>Markus Kilpeläinen</t>
  </si>
  <si>
    <t>Teemu Vuotilainen</t>
  </si>
  <si>
    <t>Pauli Pekkanen</t>
  </si>
  <si>
    <t>Sami Penna</t>
  </si>
  <si>
    <t>Patrik Pulkkinen</t>
  </si>
  <si>
    <t>Peter Paloranda</t>
  </si>
  <si>
    <t>Marko Aarnio</t>
  </si>
  <si>
    <t>Jasmin Sarjos</t>
  </si>
  <si>
    <t>Mikko Jeminen</t>
  </si>
  <si>
    <t>Juha Vehkanen</t>
  </si>
  <si>
    <t>Jani Sulin</t>
  </si>
  <si>
    <t>Tomi Kaartinen</t>
  </si>
  <si>
    <t>Mikko Uski</t>
  </si>
  <si>
    <t>Jesse Maikola</t>
  </si>
  <si>
    <t>Sami Vieltojärvi</t>
  </si>
  <si>
    <t>Vertti Takala</t>
  </si>
  <si>
    <t>Jani Vahtera</t>
  </si>
  <si>
    <t>Eeki Kuparinen</t>
  </si>
  <si>
    <t>Toni Torpakko</t>
  </si>
  <si>
    <t>Jani Rätto</t>
  </si>
  <si>
    <t>Mika Hautala</t>
  </si>
  <si>
    <t>Kalle Mäntysaari</t>
  </si>
  <si>
    <t>Jan Kopponen</t>
  </si>
  <si>
    <t>Mika Laaksonen</t>
  </si>
  <si>
    <t>Teemu Mattila</t>
  </si>
  <si>
    <t>Mikko Koirikivi</t>
  </si>
  <si>
    <t>Ilari Nieminen</t>
  </si>
  <si>
    <t>Petri Harju</t>
  </si>
  <si>
    <t>Niko Mäkinen</t>
  </si>
  <si>
    <t>Lasse Kärki</t>
  </si>
  <si>
    <t>Tobi Kopujärvi</t>
  </si>
  <si>
    <t>Osmo Räisanen</t>
  </si>
  <si>
    <t>Esa Tirkkonen</t>
  </si>
  <si>
    <t>Janno-Petteri Parviainen</t>
  </si>
  <si>
    <t>Tomas Klemets</t>
  </si>
  <si>
    <t>Harri Loponen</t>
  </si>
  <si>
    <t>Matti Sallasmaa</t>
  </si>
  <si>
    <t>Aleksey Tulubyen</t>
  </si>
  <si>
    <t>4. etapp, 1 sõit Alastaro                   04-05.08</t>
  </si>
  <si>
    <t>4. etapp, 2 sõit Alastaro               04-05.08</t>
  </si>
  <si>
    <t>Kaiko Kolkanen</t>
  </si>
  <si>
    <t>5.etapp, 1 sõit Auto24ring 1.09.18</t>
  </si>
  <si>
    <t>5.etapp, 2 sõit auto24ring  1.09.18</t>
  </si>
  <si>
    <t>Marko Sinkkonen</t>
  </si>
  <si>
    <t>Aivis Zarins</t>
  </si>
  <si>
    <t>5.etapp, 1 sõit auto24ring 1.09.18</t>
  </si>
  <si>
    <t>1. etapp, 2 sõit,auto24ring, 19.05.18</t>
  </si>
  <si>
    <t>5.etapp, 2 sõit auto24ring 1.09.18</t>
  </si>
  <si>
    <t>Andrejs Kuznecovs</t>
  </si>
  <si>
    <t>Paulius Lubas</t>
  </si>
  <si>
    <t>Konstantin Polubutkin</t>
  </si>
  <si>
    <t>Danila Krasniuk</t>
  </si>
  <si>
    <t>4.etapp, auto24ring 1.09.18</t>
  </si>
  <si>
    <t>3. etapp, Auto24ring, 14.07.18</t>
  </si>
  <si>
    <t>Arvo Alehodzin</t>
  </si>
  <si>
    <t>Rudolfs Hince</t>
  </si>
  <si>
    <t>Lucas Jasiulevićius</t>
  </si>
  <si>
    <t>Marius Blaźys</t>
  </si>
  <si>
    <t>1. etapp, auto24ring, 19.05.18</t>
  </si>
  <si>
    <t>2. etapp, Auto24ring, 14.07.18</t>
  </si>
  <si>
    <t>4.etapp, 1 sõit auto24ring 1.09.18</t>
  </si>
  <si>
    <t>4.etapp, 2 sõit auto24ring 1.09.18</t>
  </si>
  <si>
    <t>Aleksander Karg</t>
  </si>
  <si>
    <t>Uku Kandelin</t>
  </si>
  <si>
    <t>Selyn Kazakova</t>
  </si>
  <si>
    <t>Rita- Liisa Mooses</t>
  </si>
  <si>
    <t>3.etapp, auto24ring 1.09.18</t>
  </si>
  <si>
    <t>2. etapp,  auto24ring, 14.07.18</t>
  </si>
  <si>
    <t>Silver Kalden</t>
  </si>
  <si>
    <t>Ketlin Loob</t>
  </si>
  <si>
    <t>Tarvo Kallas</t>
  </si>
  <si>
    <t>3. etapp,  Auto24ring, 14.07.18</t>
  </si>
  <si>
    <t>Eero Pärm /Mairon Meius</t>
  </si>
  <si>
    <t>Timo Kallio /Jere Nuppola</t>
  </si>
  <si>
    <t>Pekka Pävärinta /Jussi Veräväinen</t>
  </si>
  <si>
    <t>Tarmo Tempel /Jaanus Saarma/Priit Kass</t>
  </si>
  <si>
    <t>Silver Kuusk /Lauri Lipstok</t>
  </si>
  <si>
    <t>Ain Karu /Karl Henrich Rohtaas</t>
  </si>
  <si>
    <t>Tiit Aruvee /Ats Kuuseoja</t>
  </si>
  <si>
    <t>Petri Suuronen /Adrian Niemelä</t>
  </si>
  <si>
    <t>Ari Jumppanen /Pasi Vespä</t>
  </si>
  <si>
    <t>Marko Hurme /Ville Hurme</t>
  </si>
  <si>
    <t>Alvar Lepson /Silver Kuusk</t>
  </si>
  <si>
    <t>Markku Artiola /Kasper Arokivi/Arto Pöyhönen</t>
  </si>
  <si>
    <t>Petri Virtanen /Arto Pöyhönen/Petri Suuronen</t>
  </si>
  <si>
    <t>EMV 2018 punkti arvestus Noored Honda 100 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</si>
</sst>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zoomScale="73" zoomScaleNormal="73" workbookViewId="0">
      <selection activeCell="O23" sqref="O23"/>
    </sheetView>
  </sheetViews>
  <sheetFormatPr defaultColWidth="9.1796875" defaultRowHeight="14.5" x14ac:dyDescent="0.35"/>
  <cols>
    <col min="1" max="1" width="10.453125" style="8" customWidth="1"/>
    <col min="2" max="2" width="9.1796875" style="8"/>
    <col min="3" max="3" width="30.1796875" style="8" customWidth="1"/>
    <col min="4" max="5" width="18.453125" style="8" customWidth="1"/>
    <col min="6" max="6" width="15.54296875" style="8" customWidth="1"/>
    <col min="7" max="7" width="18.26953125" style="8" customWidth="1"/>
    <col min="8" max="12" width="17.54296875" style="8" customWidth="1"/>
    <col min="13" max="13" width="16.1796875" style="8" customWidth="1"/>
    <col min="14" max="15" width="21.453125" style="8" customWidth="1"/>
    <col min="16" max="16" width="33.54296875" style="8" customWidth="1"/>
    <col min="17" max="16384" width="9.1796875" style="12"/>
  </cols>
  <sheetData>
    <row r="1" spans="1:13" ht="26" x14ac:dyDescent="0.6">
      <c r="A1" s="3" t="s">
        <v>36</v>
      </c>
    </row>
    <row r="2" spans="1:13" ht="46.5" x14ac:dyDescent="0.3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182</v>
      </c>
      <c r="F2" s="14" t="s">
        <v>28</v>
      </c>
      <c r="G2" s="14" t="s">
        <v>27</v>
      </c>
      <c r="H2" s="14" t="s">
        <v>207</v>
      </c>
      <c r="I2" s="14" t="s">
        <v>119</v>
      </c>
      <c r="J2" s="14" t="s">
        <v>120</v>
      </c>
      <c r="K2" s="14" t="s">
        <v>181</v>
      </c>
      <c r="L2" s="14" t="s">
        <v>183</v>
      </c>
      <c r="M2" s="14" t="s">
        <v>20</v>
      </c>
    </row>
    <row r="3" spans="1:13" x14ac:dyDescent="0.35">
      <c r="A3" s="15">
        <v>1</v>
      </c>
      <c r="B3" s="15">
        <v>38</v>
      </c>
      <c r="C3" s="15" t="s">
        <v>2</v>
      </c>
      <c r="D3" s="15">
        <v>25</v>
      </c>
      <c r="E3" s="15">
        <v>25</v>
      </c>
      <c r="F3" s="15">
        <v>25</v>
      </c>
      <c r="G3" s="15">
        <v>25</v>
      </c>
      <c r="H3" s="15">
        <v>16</v>
      </c>
      <c r="I3" s="15">
        <v>16</v>
      </c>
      <c r="J3" s="15">
        <v>20</v>
      </c>
      <c r="K3" s="15">
        <v>25</v>
      </c>
      <c r="L3" s="15">
        <v>50</v>
      </c>
      <c r="M3" s="15">
        <f>SUM(D3:L3)</f>
        <v>227</v>
      </c>
    </row>
    <row r="4" spans="1:13" x14ac:dyDescent="0.35">
      <c r="A4" s="15">
        <v>2</v>
      </c>
      <c r="B4" s="15">
        <v>39</v>
      </c>
      <c r="C4" s="15" t="s">
        <v>0</v>
      </c>
      <c r="D4" s="15">
        <v>16</v>
      </c>
      <c r="E4" s="15">
        <v>20</v>
      </c>
      <c r="F4" s="15">
        <v>20</v>
      </c>
      <c r="G4" s="15">
        <v>20</v>
      </c>
      <c r="H4" s="15"/>
      <c r="I4" s="15"/>
      <c r="J4" s="15"/>
      <c r="K4" s="15">
        <v>20</v>
      </c>
      <c r="L4" s="15">
        <v>40</v>
      </c>
      <c r="M4" s="15">
        <v>136</v>
      </c>
    </row>
    <row r="5" spans="1:13" x14ac:dyDescent="0.35">
      <c r="A5" s="15">
        <v>3</v>
      </c>
      <c r="B5" s="15">
        <v>3</v>
      </c>
      <c r="C5" s="15" t="s">
        <v>4</v>
      </c>
      <c r="D5" s="15">
        <v>20</v>
      </c>
      <c r="E5" s="15">
        <v>16</v>
      </c>
      <c r="F5" s="15"/>
      <c r="G5" s="15"/>
      <c r="H5" s="15">
        <v>25</v>
      </c>
      <c r="I5" s="15">
        <v>20</v>
      </c>
      <c r="J5" s="15">
        <v>13</v>
      </c>
      <c r="K5" s="15"/>
      <c r="L5" s="15"/>
      <c r="M5" s="15">
        <f>SUM(D5:J5)</f>
        <v>94</v>
      </c>
    </row>
    <row r="6" spans="1:13" x14ac:dyDescent="0.35">
      <c r="A6" s="15">
        <v>4</v>
      </c>
      <c r="B6" s="15">
        <v>9</v>
      </c>
      <c r="C6" s="15" t="s">
        <v>1</v>
      </c>
      <c r="D6" s="15">
        <v>9</v>
      </c>
      <c r="E6" s="15">
        <v>8</v>
      </c>
      <c r="F6" s="15">
        <v>11</v>
      </c>
      <c r="G6" s="15">
        <v>11</v>
      </c>
      <c r="H6" s="15">
        <v>20</v>
      </c>
      <c r="I6" s="15"/>
      <c r="J6" s="15"/>
      <c r="K6" s="15">
        <v>8</v>
      </c>
      <c r="L6" s="15">
        <v>20</v>
      </c>
      <c r="M6" s="15">
        <v>87</v>
      </c>
    </row>
    <row r="7" spans="1:13" x14ac:dyDescent="0.35">
      <c r="A7" s="15">
        <v>5</v>
      </c>
      <c r="B7" s="15">
        <v>21</v>
      </c>
      <c r="C7" s="15" t="s">
        <v>10</v>
      </c>
      <c r="D7" s="15">
        <v>1</v>
      </c>
      <c r="E7" s="15">
        <v>3</v>
      </c>
      <c r="F7" s="15">
        <v>9</v>
      </c>
      <c r="G7" s="15">
        <v>10</v>
      </c>
      <c r="H7" s="15"/>
      <c r="I7" s="15"/>
      <c r="J7" s="15"/>
      <c r="K7" s="15">
        <v>11</v>
      </c>
      <c r="L7" s="15">
        <v>32</v>
      </c>
      <c r="M7" s="15">
        <v>66</v>
      </c>
    </row>
    <row r="8" spans="1:13" x14ac:dyDescent="0.35">
      <c r="A8" s="15">
        <v>6</v>
      </c>
      <c r="B8" s="15">
        <v>12</v>
      </c>
      <c r="C8" s="15" t="s">
        <v>5</v>
      </c>
      <c r="D8" s="15">
        <v>5</v>
      </c>
      <c r="E8" s="15">
        <v>7</v>
      </c>
      <c r="F8" s="15"/>
      <c r="G8" s="15"/>
      <c r="H8" s="15">
        <v>10</v>
      </c>
      <c r="I8" s="15"/>
      <c r="J8" s="15">
        <v>1</v>
      </c>
      <c r="K8" s="15">
        <v>13</v>
      </c>
      <c r="L8" s="15">
        <v>26</v>
      </c>
      <c r="M8" s="15">
        <v>61</v>
      </c>
    </row>
    <row r="9" spans="1:13" ht="15" customHeight="1" x14ac:dyDescent="0.35">
      <c r="A9" s="15">
        <v>7</v>
      </c>
      <c r="B9" s="15">
        <v>60</v>
      </c>
      <c r="C9" s="15" t="s">
        <v>153</v>
      </c>
      <c r="D9" s="15"/>
      <c r="E9" s="15"/>
      <c r="F9" s="19"/>
      <c r="G9" s="15"/>
      <c r="H9" s="15"/>
      <c r="I9" s="15">
        <v>25</v>
      </c>
      <c r="J9" s="15">
        <v>25</v>
      </c>
      <c r="K9" s="15"/>
      <c r="L9" s="15"/>
      <c r="M9" s="15">
        <f>SUM(I9:J9)</f>
        <v>50</v>
      </c>
    </row>
    <row r="10" spans="1:13" ht="15" customHeight="1" x14ac:dyDescent="0.35">
      <c r="A10" s="15">
        <v>8</v>
      </c>
      <c r="B10" s="15">
        <v>19</v>
      </c>
      <c r="C10" s="15" t="s">
        <v>11</v>
      </c>
      <c r="D10" s="15">
        <v>6</v>
      </c>
      <c r="E10" s="15">
        <v>5</v>
      </c>
      <c r="F10" s="15"/>
      <c r="G10" s="15"/>
      <c r="H10" s="15"/>
      <c r="I10" s="15"/>
      <c r="J10" s="15"/>
      <c r="K10" s="15">
        <v>10</v>
      </c>
      <c r="L10" s="15">
        <v>22</v>
      </c>
      <c r="M10" s="15">
        <v>43</v>
      </c>
    </row>
    <row r="11" spans="1:13" x14ac:dyDescent="0.35">
      <c r="A11" s="15">
        <v>9</v>
      </c>
      <c r="B11" s="15">
        <v>8</v>
      </c>
      <c r="C11" s="15" t="s">
        <v>42</v>
      </c>
      <c r="D11" s="15">
        <v>7</v>
      </c>
      <c r="E11" s="15">
        <v>9</v>
      </c>
      <c r="F11" s="15">
        <v>10</v>
      </c>
      <c r="G11" s="15">
        <v>13</v>
      </c>
      <c r="H11" s="15"/>
      <c r="I11" s="15"/>
      <c r="J11" s="15"/>
      <c r="K11" s="15"/>
      <c r="L11" s="15"/>
      <c r="M11" s="15">
        <f t="shared" ref="M11:M35" si="0">SUM(D11:H11)</f>
        <v>39</v>
      </c>
    </row>
    <row r="12" spans="1:13" x14ac:dyDescent="0.35">
      <c r="A12" s="15">
        <v>10</v>
      </c>
      <c r="B12" s="15">
        <v>13</v>
      </c>
      <c r="C12" s="15" t="s">
        <v>39</v>
      </c>
      <c r="D12" s="15">
        <v>11</v>
      </c>
      <c r="E12" s="15">
        <v>11</v>
      </c>
      <c r="F12" s="15"/>
      <c r="G12" s="15"/>
      <c r="H12" s="15"/>
      <c r="I12" s="15"/>
      <c r="J12" s="15"/>
      <c r="K12" s="15">
        <v>16</v>
      </c>
      <c r="L12" s="15"/>
      <c r="M12" s="15">
        <v>38</v>
      </c>
    </row>
    <row r="13" spans="1:13" x14ac:dyDescent="0.35">
      <c r="A13" s="15">
        <v>11</v>
      </c>
      <c r="B13" s="15">
        <v>42</v>
      </c>
      <c r="C13" s="15" t="s">
        <v>40</v>
      </c>
      <c r="D13" s="15">
        <v>10</v>
      </c>
      <c r="E13" s="15">
        <v>10</v>
      </c>
      <c r="F13" s="15"/>
      <c r="G13" s="15"/>
      <c r="H13" s="15">
        <v>13</v>
      </c>
      <c r="I13" s="15"/>
      <c r="J13" s="15"/>
      <c r="K13" s="15"/>
      <c r="L13" s="15"/>
      <c r="M13" s="15">
        <f t="shared" si="0"/>
        <v>33</v>
      </c>
    </row>
    <row r="14" spans="1:13" x14ac:dyDescent="0.35">
      <c r="A14" s="15">
        <v>12</v>
      </c>
      <c r="B14" s="15">
        <v>22</v>
      </c>
      <c r="C14" s="15" t="s">
        <v>46</v>
      </c>
      <c r="D14" s="15"/>
      <c r="E14" s="15"/>
      <c r="F14" s="15">
        <v>13</v>
      </c>
      <c r="G14" s="15">
        <v>16</v>
      </c>
      <c r="H14" s="15"/>
      <c r="I14" s="15"/>
      <c r="J14" s="15"/>
      <c r="K14" s="15"/>
      <c r="L14" s="15"/>
      <c r="M14" s="15">
        <f t="shared" si="0"/>
        <v>29</v>
      </c>
    </row>
    <row r="15" spans="1:13" x14ac:dyDescent="0.35">
      <c r="A15" s="15">
        <v>13</v>
      </c>
      <c r="B15" s="15">
        <v>74</v>
      </c>
      <c r="C15" s="15" t="s">
        <v>9</v>
      </c>
      <c r="D15" s="15">
        <v>13</v>
      </c>
      <c r="E15" s="15">
        <v>13</v>
      </c>
      <c r="F15" s="15"/>
      <c r="G15" s="15"/>
      <c r="H15" s="15"/>
      <c r="I15" s="15"/>
      <c r="J15" s="15"/>
      <c r="K15" s="15"/>
      <c r="L15" s="15"/>
      <c r="M15" s="15">
        <f>SUM(D15:H15)</f>
        <v>26</v>
      </c>
    </row>
    <row r="16" spans="1:13" x14ac:dyDescent="0.35">
      <c r="A16" s="15">
        <v>14</v>
      </c>
      <c r="B16" s="15">
        <v>49</v>
      </c>
      <c r="C16" s="15" t="s">
        <v>184</v>
      </c>
      <c r="D16" s="15"/>
      <c r="E16" s="15"/>
      <c r="F16" s="15"/>
      <c r="G16" s="15"/>
      <c r="H16" s="15"/>
      <c r="I16" s="15"/>
      <c r="J16" s="15"/>
      <c r="K16" s="15">
        <v>7</v>
      </c>
      <c r="L16" s="15">
        <v>18</v>
      </c>
      <c r="M16" s="15">
        <v>25</v>
      </c>
    </row>
    <row r="17" spans="1:14" ht="15" customHeight="1" x14ac:dyDescent="0.35">
      <c r="A17" s="15">
        <v>15</v>
      </c>
      <c r="B17" s="15">
        <v>85</v>
      </c>
      <c r="C17" s="15" t="s">
        <v>154</v>
      </c>
      <c r="D17" s="15"/>
      <c r="E17" s="15"/>
      <c r="F17" s="15"/>
      <c r="G17" s="15"/>
      <c r="H17" s="15"/>
      <c r="I17" s="15">
        <v>13</v>
      </c>
      <c r="J17" s="15">
        <v>11</v>
      </c>
      <c r="K17" s="15"/>
      <c r="L17" s="15"/>
      <c r="M17" s="15">
        <f>SUM(D17:J17)</f>
        <v>24</v>
      </c>
    </row>
    <row r="18" spans="1:14" ht="15" customHeight="1" x14ac:dyDescent="0.35">
      <c r="A18" s="15">
        <v>16</v>
      </c>
      <c r="B18" s="15">
        <v>95</v>
      </c>
      <c r="C18" s="15" t="s">
        <v>155</v>
      </c>
      <c r="D18" s="15"/>
      <c r="E18" s="15"/>
      <c r="F18" s="15"/>
      <c r="G18" s="15"/>
      <c r="H18" s="15"/>
      <c r="I18" s="15">
        <v>11</v>
      </c>
      <c r="J18" s="15">
        <v>10</v>
      </c>
      <c r="K18" s="15"/>
      <c r="L18" s="15"/>
      <c r="M18" s="15">
        <f>SUM(I18:J18)</f>
        <v>21</v>
      </c>
    </row>
    <row r="19" spans="1:14" x14ac:dyDescent="0.35">
      <c r="A19" s="15">
        <v>17</v>
      </c>
      <c r="B19" s="15">
        <v>55</v>
      </c>
      <c r="C19" s="15" t="s">
        <v>156</v>
      </c>
      <c r="D19" s="15"/>
      <c r="E19" s="15"/>
      <c r="F19" s="15"/>
      <c r="G19" s="15"/>
      <c r="H19" s="15"/>
      <c r="I19" s="15">
        <v>10</v>
      </c>
      <c r="J19" s="15">
        <v>9</v>
      </c>
      <c r="K19" s="15"/>
      <c r="L19" s="15"/>
      <c r="M19" s="15">
        <f>SUM(I19:J19)</f>
        <v>19</v>
      </c>
    </row>
    <row r="20" spans="1:14" x14ac:dyDescent="0.35">
      <c r="A20" s="15">
        <v>18</v>
      </c>
      <c r="B20" s="15">
        <v>90</v>
      </c>
      <c r="C20" s="15" t="s">
        <v>16</v>
      </c>
      <c r="D20" s="15"/>
      <c r="E20" s="15"/>
      <c r="F20" s="15">
        <v>16</v>
      </c>
      <c r="G20" s="15"/>
      <c r="H20" s="15"/>
      <c r="I20" s="15"/>
      <c r="J20" s="15"/>
      <c r="K20" s="15"/>
      <c r="L20" s="15"/>
      <c r="M20" s="15">
        <f t="shared" si="0"/>
        <v>16</v>
      </c>
    </row>
    <row r="21" spans="1:14" x14ac:dyDescent="0.35">
      <c r="A21" s="15">
        <v>19</v>
      </c>
      <c r="B21" s="19">
        <v>33</v>
      </c>
      <c r="C21" s="15" t="s">
        <v>164</v>
      </c>
      <c r="D21" s="15"/>
      <c r="E21" s="15"/>
      <c r="F21" s="15"/>
      <c r="G21" s="15"/>
      <c r="H21" s="15"/>
      <c r="I21" s="15"/>
      <c r="J21" s="15">
        <v>16</v>
      </c>
      <c r="K21" s="15"/>
      <c r="L21" s="15"/>
      <c r="M21" s="15">
        <f>SUM(I21:J21)</f>
        <v>16</v>
      </c>
    </row>
    <row r="22" spans="1:14" x14ac:dyDescent="0.35">
      <c r="A22" s="15">
        <v>20</v>
      </c>
      <c r="B22" s="15">
        <v>17</v>
      </c>
      <c r="C22" s="15" t="s">
        <v>158</v>
      </c>
      <c r="D22" s="15"/>
      <c r="E22" s="15"/>
      <c r="F22" s="15"/>
      <c r="G22" s="15"/>
      <c r="H22" s="15"/>
      <c r="I22" s="15">
        <v>8</v>
      </c>
      <c r="J22" s="15">
        <v>8</v>
      </c>
      <c r="K22" s="15"/>
      <c r="L22" s="15"/>
      <c r="M22" s="15">
        <f>SUM(I22:J22)</f>
        <v>16</v>
      </c>
    </row>
    <row r="23" spans="1:14" x14ac:dyDescent="0.35">
      <c r="A23" s="15">
        <v>21</v>
      </c>
      <c r="B23" s="15">
        <v>41</v>
      </c>
      <c r="C23" s="15" t="s">
        <v>45</v>
      </c>
      <c r="D23" s="15"/>
      <c r="E23" s="15">
        <v>2</v>
      </c>
      <c r="F23" s="15"/>
      <c r="G23" s="15"/>
      <c r="H23" s="15">
        <v>11</v>
      </c>
      <c r="I23" s="15"/>
      <c r="J23" s="15"/>
      <c r="K23" s="15"/>
      <c r="L23" s="15"/>
      <c r="M23" s="15">
        <f t="shared" si="0"/>
        <v>13</v>
      </c>
    </row>
    <row r="24" spans="1:14" x14ac:dyDescent="0.35">
      <c r="A24" s="15">
        <v>22</v>
      </c>
      <c r="B24" s="15">
        <v>299</v>
      </c>
      <c r="C24" s="15" t="s">
        <v>43</v>
      </c>
      <c r="D24" s="15">
        <v>3</v>
      </c>
      <c r="E24" s="15"/>
      <c r="F24" s="15"/>
      <c r="G24" s="15"/>
      <c r="H24" s="15"/>
      <c r="I24" s="15"/>
      <c r="J24" s="15"/>
      <c r="K24" s="15">
        <v>9</v>
      </c>
      <c r="L24" s="15"/>
      <c r="M24" s="15">
        <v>12</v>
      </c>
    </row>
    <row r="25" spans="1:14" x14ac:dyDescent="0.35">
      <c r="A25" s="15">
        <v>23</v>
      </c>
      <c r="B25" s="15">
        <v>59</v>
      </c>
      <c r="C25" s="15" t="s">
        <v>160</v>
      </c>
      <c r="D25" s="15"/>
      <c r="E25" s="15"/>
      <c r="F25" s="15"/>
      <c r="G25" s="15"/>
      <c r="H25" s="15"/>
      <c r="I25" s="15">
        <v>6</v>
      </c>
      <c r="J25" s="15">
        <v>6</v>
      </c>
      <c r="K25" s="15"/>
      <c r="L25" s="15"/>
      <c r="M25" s="15">
        <f>SUM(I25:J25)</f>
        <v>12</v>
      </c>
    </row>
    <row r="26" spans="1:14" x14ac:dyDescent="0.35">
      <c r="A26" s="15">
        <v>24</v>
      </c>
      <c r="B26" s="15">
        <v>17</v>
      </c>
      <c r="C26" s="15" t="s">
        <v>8</v>
      </c>
      <c r="D26" s="15">
        <v>4</v>
      </c>
      <c r="E26" s="15">
        <v>6</v>
      </c>
      <c r="F26" s="15"/>
      <c r="G26" s="15"/>
      <c r="H26" s="15"/>
      <c r="I26" s="15"/>
      <c r="J26" s="15"/>
      <c r="K26" s="15"/>
      <c r="L26" s="15"/>
      <c r="M26" s="15">
        <f t="shared" si="0"/>
        <v>10</v>
      </c>
    </row>
    <row r="27" spans="1:14" x14ac:dyDescent="0.35">
      <c r="A27" s="15">
        <v>25</v>
      </c>
      <c r="B27" s="15">
        <v>52</v>
      </c>
      <c r="C27" s="15" t="s">
        <v>161</v>
      </c>
      <c r="D27" s="15"/>
      <c r="E27" s="15"/>
      <c r="F27" s="15"/>
      <c r="G27" s="15"/>
      <c r="H27" s="15"/>
      <c r="I27" s="15">
        <v>5</v>
      </c>
      <c r="J27" s="15">
        <v>5</v>
      </c>
      <c r="K27" s="15"/>
      <c r="L27" s="15"/>
      <c r="M27" s="15">
        <f>SUM(I27:J27)</f>
        <v>10</v>
      </c>
    </row>
    <row r="28" spans="1:14" x14ac:dyDescent="0.35">
      <c r="A28" s="15">
        <v>26</v>
      </c>
      <c r="B28" s="15">
        <v>6</v>
      </c>
      <c r="C28" s="15" t="s">
        <v>157</v>
      </c>
      <c r="D28" s="15"/>
      <c r="E28" s="15"/>
      <c r="F28" s="15"/>
      <c r="G28" s="15"/>
      <c r="H28" s="15"/>
      <c r="I28" s="15">
        <v>9</v>
      </c>
      <c r="J28" s="15"/>
      <c r="K28" s="15"/>
      <c r="L28" s="15"/>
      <c r="M28" s="15">
        <f>SUM(I28:J28)</f>
        <v>9</v>
      </c>
    </row>
    <row r="29" spans="1:14" x14ac:dyDescent="0.35">
      <c r="A29" s="15">
        <v>27</v>
      </c>
      <c r="B29" s="15">
        <v>92</v>
      </c>
      <c r="C29" s="15" t="s">
        <v>41</v>
      </c>
      <c r="D29" s="15">
        <v>8</v>
      </c>
      <c r="E29" s="15"/>
      <c r="F29" s="15"/>
      <c r="G29" s="15"/>
      <c r="H29" s="15"/>
      <c r="I29" s="15"/>
      <c r="J29" s="15"/>
      <c r="K29" s="15"/>
      <c r="L29" s="15"/>
      <c r="M29" s="15">
        <f t="shared" si="0"/>
        <v>8</v>
      </c>
    </row>
    <row r="30" spans="1:14" x14ac:dyDescent="0.35">
      <c r="A30" s="15">
        <v>28</v>
      </c>
      <c r="B30" s="15">
        <v>1</v>
      </c>
      <c r="C30" s="15" t="s">
        <v>47</v>
      </c>
      <c r="D30" s="15"/>
      <c r="E30" s="15"/>
      <c r="F30" s="15">
        <v>8</v>
      </c>
      <c r="G30" s="15"/>
      <c r="H30" s="15"/>
      <c r="I30" s="15"/>
      <c r="J30" s="15"/>
      <c r="K30" s="15"/>
      <c r="L30" s="15"/>
      <c r="M30" s="15">
        <f t="shared" si="0"/>
        <v>8</v>
      </c>
    </row>
    <row r="31" spans="1:14" x14ac:dyDescent="0.35">
      <c r="A31" s="15">
        <v>29</v>
      </c>
      <c r="B31" s="15">
        <v>24</v>
      </c>
      <c r="C31" s="15" t="s">
        <v>159</v>
      </c>
      <c r="D31" s="15"/>
      <c r="E31" s="15"/>
      <c r="F31" s="15"/>
      <c r="G31" s="15"/>
      <c r="H31" s="15"/>
      <c r="I31" s="15">
        <v>7</v>
      </c>
      <c r="J31" s="15"/>
      <c r="K31" s="15"/>
      <c r="L31" s="15"/>
      <c r="M31" s="15">
        <f>SUM(I31:J31)</f>
        <v>7</v>
      </c>
      <c r="N31" s="12"/>
    </row>
    <row r="32" spans="1:14" x14ac:dyDescent="0.35">
      <c r="A32" s="15">
        <v>30</v>
      </c>
      <c r="B32" s="19">
        <v>30</v>
      </c>
      <c r="C32" s="15" t="s">
        <v>165</v>
      </c>
      <c r="D32" s="15"/>
      <c r="E32" s="15"/>
      <c r="F32" s="15"/>
      <c r="G32" s="15"/>
      <c r="H32" s="15"/>
      <c r="I32" s="15"/>
      <c r="J32" s="15">
        <v>7</v>
      </c>
      <c r="K32" s="15"/>
      <c r="L32" s="15"/>
      <c r="M32" s="15">
        <f>SUM(D32:J32)</f>
        <v>7</v>
      </c>
    </row>
    <row r="33" spans="1:13" x14ac:dyDescent="0.35">
      <c r="A33" s="15">
        <v>31</v>
      </c>
      <c r="B33" s="15">
        <v>74</v>
      </c>
      <c r="C33" s="15" t="s">
        <v>149</v>
      </c>
      <c r="D33" s="15"/>
      <c r="E33" s="15"/>
      <c r="F33" s="15"/>
      <c r="G33" s="15"/>
      <c r="H33" s="15"/>
      <c r="I33" s="15">
        <v>4</v>
      </c>
      <c r="J33" s="15">
        <v>3</v>
      </c>
      <c r="K33" s="15"/>
      <c r="L33" s="15"/>
      <c r="M33" s="15">
        <f>SUM(I33:J33)</f>
        <v>7</v>
      </c>
    </row>
    <row r="34" spans="1:13" x14ac:dyDescent="0.35">
      <c r="A34" s="15">
        <v>32</v>
      </c>
      <c r="B34" s="15">
        <v>91</v>
      </c>
      <c r="C34" s="15" t="s">
        <v>162</v>
      </c>
      <c r="D34" s="15"/>
      <c r="E34" s="15"/>
      <c r="F34" s="15"/>
      <c r="G34" s="15"/>
      <c r="H34" s="15"/>
      <c r="I34" s="15">
        <v>3</v>
      </c>
      <c r="J34" s="15">
        <v>4</v>
      </c>
      <c r="K34" s="15"/>
      <c r="L34" s="15"/>
      <c r="M34" s="15">
        <f>SUM(I34:J34)</f>
        <v>7</v>
      </c>
    </row>
    <row r="35" spans="1:13" ht="15" customHeight="1" x14ac:dyDescent="0.35">
      <c r="A35" s="15">
        <v>33</v>
      </c>
      <c r="B35" s="15">
        <v>99</v>
      </c>
      <c r="C35" s="15" t="s">
        <v>44</v>
      </c>
      <c r="D35" s="19">
        <v>2</v>
      </c>
      <c r="E35" s="15">
        <v>4</v>
      </c>
      <c r="F35" s="15"/>
      <c r="G35" s="15"/>
      <c r="H35" s="15"/>
      <c r="I35" s="15"/>
      <c r="J35" s="15"/>
      <c r="K35" s="15"/>
      <c r="L35" s="15"/>
      <c r="M35" s="15">
        <f t="shared" si="0"/>
        <v>6</v>
      </c>
    </row>
    <row r="36" spans="1:13" x14ac:dyDescent="0.35">
      <c r="A36" s="15">
        <v>34</v>
      </c>
      <c r="B36" s="15">
        <v>39</v>
      </c>
      <c r="C36" s="15" t="s">
        <v>163</v>
      </c>
      <c r="D36" s="15"/>
      <c r="E36" s="15"/>
      <c r="F36" s="15"/>
      <c r="G36" s="15"/>
      <c r="H36" s="15"/>
      <c r="I36" s="15">
        <v>2</v>
      </c>
      <c r="J36" s="15">
        <v>2</v>
      </c>
      <c r="K36" s="15"/>
      <c r="L36" s="15"/>
      <c r="M36" s="15">
        <f>SUM(I36:J36)</f>
        <v>4</v>
      </c>
    </row>
    <row r="37" spans="1:13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sortState ref="A3:M35">
    <sortCondition descending="1" ref="M3:M35"/>
  </sortState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zoomScale="88" zoomScaleNormal="88" workbookViewId="0">
      <selection activeCell="A27" sqref="A27"/>
    </sheetView>
  </sheetViews>
  <sheetFormatPr defaultColWidth="9.1796875" defaultRowHeight="14.5" x14ac:dyDescent="0.35"/>
  <cols>
    <col min="1" max="1" width="8.81640625" style="10" customWidth="1"/>
    <col min="2" max="2" width="9.1796875" style="10"/>
    <col min="3" max="3" width="21.1796875" style="10" customWidth="1"/>
    <col min="4" max="4" width="18.26953125" style="10" customWidth="1"/>
    <col min="5" max="5" width="18.7265625" style="10" customWidth="1"/>
    <col min="6" max="6" width="18.81640625" style="10" customWidth="1"/>
    <col min="7" max="7" width="18.54296875" style="10" customWidth="1"/>
    <col min="8" max="12" width="17" style="10" customWidth="1"/>
    <col min="13" max="13" width="20.26953125" style="10" customWidth="1"/>
    <col min="14" max="15" width="21.453125" style="10" customWidth="1"/>
    <col min="16" max="16" width="33.54296875" style="10" customWidth="1"/>
    <col min="17" max="16384" width="9.1796875" style="11"/>
  </cols>
  <sheetData>
    <row r="1" spans="1:13" ht="26" x14ac:dyDescent="0.6">
      <c r="A1" s="4" t="s">
        <v>48</v>
      </c>
    </row>
    <row r="2" spans="1:13" ht="46.5" x14ac:dyDescent="0.3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182</v>
      </c>
      <c r="F2" s="14" t="s">
        <v>28</v>
      </c>
      <c r="G2" s="14" t="s">
        <v>27</v>
      </c>
      <c r="H2" s="14" t="s">
        <v>189</v>
      </c>
      <c r="I2" s="14" t="s">
        <v>174</v>
      </c>
      <c r="J2" s="14" t="s">
        <v>175</v>
      </c>
      <c r="K2" s="14" t="s">
        <v>181</v>
      </c>
      <c r="L2" s="14" t="s">
        <v>183</v>
      </c>
      <c r="M2" s="14" t="s">
        <v>20</v>
      </c>
    </row>
    <row r="3" spans="1:13" x14ac:dyDescent="0.35">
      <c r="A3" s="15">
        <v>1</v>
      </c>
      <c r="B3" s="15">
        <v>86</v>
      </c>
      <c r="C3" s="15" t="s">
        <v>54</v>
      </c>
      <c r="D3" s="15">
        <v>20</v>
      </c>
      <c r="E3" s="15">
        <v>20</v>
      </c>
      <c r="F3" s="15">
        <v>20</v>
      </c>
      <c r="G3" s="15">
        <v>25</v>
      </c>
      <c r="H3" s="15">
        <v>12.5</v>
      </c>
      <c r="I3" s="15"/>
      <c r="J3" s="15"/>
      <c r="K3" s="15">
        <v>16</v>
      </c>
      <c r="L3" s="15">
        <v>32</v>
      </c>
      <c r="M3" s="15">
        <f>SUM(D3:L3)</f>
        <v>145.5</v>
      </c>
    </row>
    <row r="4" spans="1:13" x14ac:dyDescent="0.35">
      <c r="A4" s="15">
        <v>2</v>
      </c>
      <c r="B4" s="15">
        <v>64</v>
      </c>
      <c r="C4" s="15" t="s">
        <v>53</v>
      </c>
      <c r="D4" s="15">
        <v>25</v>
      </c>
      <c r="E4" s="15">
        <v>16</v>
      </c>
      <c r="F4" s="15"/>
      <c r="G4" s="15"/>
      <c r="H4" s="15"/>
      <c r="I4" s="15"/>
      <c r="J4" s="15"/>
      <c r="K4" s="15">
        <v>13</v>
      </c>
      <c r="L4" s="15">
        <v>40</v>
      </c>
      <c r="M4" s="15">
        <v>94</v>
      </c>
    </row>
    <row r="5" spans="1:13" x14ac:dyDescent="0.35">
      <c r="A5" s="15">
        <v>3</v>
      </c>
      <c r="B5" s="16">
        <v>22</v>
      </c>
      <c r="C5" s="16" t="s">
        <v>146</v>
      </c>
      <c r="D5" s="16">
        <v>16</v>
      </c>
      <c r="E5" s="16">
        <v>25</v>
      </c>
      <c r="F5" s="16"/>
      <c r="G5" s="16"/>
      <c r="H5" s="16"/>
      <c r="I5" s="16">
        <v>7</v>
      </c>
      <c r="J5" s="16">
        <v>11</v>
      </c>
      <c r="K5" s="16">
        <v>20</v>
      </c>
      <c r="L5" s="16"/>
      <c r="M5" s="15">
        <v>79</v>
      </c>
    </row>
    <row r="6" spans="1:13" x14ac:dyDescent="0.35">
      <c r="A6" s="16">
        <v>4</v>
      </c>
      <c r="B6" s="16">
        <v>21</v>
      </c>
      <c r="C6" s="16" t="s">
        <v>130</v>
      </c>
      <c r="D6" s="16"/>
      <c r="E6" s="16"/>
      <c r="F6" s="16"/>
      <c r="G6" s="16"/>
      <c r="H6" s="16"/>
      <c r="I6" s="16"/>
      <c r="J6" s="16"/>
      <c r="K6" s="16">
        <v>25</v>
      </c>
      <c r="L6" s="16">
        <v>50</v>
      </c>
      <c r="M6" s="16">
        <v>75</v>
      </c>
    </row>
    <row r="7" spans="1:13" x14ac:dyDescent="0.35">
      <c r="A7" s="15">
        <v>5</v>
      </c>
      <c r="B7" s="15">
        <v>71</v>
      </c>
      <c r="C7" s="15" t="s">
        <v>55</v>
      </c>
      <c r="D7" s="15">
        <v>13</v>
      </c>
      <c r="E7" s="15">
        <v>13</v>
      </c>
      <c r="F7" s="15"/>
      <c r="G7" s="15"/>
      <c r="H7" s="15">
        <v>8</v>
      </c>
      <c r="I7" s="15"/>
      <c r="J7" s="15"/>
      <c r="K7" s="15">
        <v>11</v>
      </c>
      <c r="L7" s="15">
        <v>22</v>
      </c>
      <c r="M7" s="15">
        <v>67</v>
      </c>
    </row>
    <row r="8" spans="1:13" x14ac:dyDescent="0.35">
      <c r="A8" s="15">
        <v>6</v>
      </c>
      <c r="B8" s="15">
        <v>18</v>
      </c>
      <c r="C8" s="15" t="s">
        <v>138</v>
      </c>
      <c r="D8" s="15"/>
      <c r="E8" s="15"/>
      <c r="F8" s="15"/>
      <c r="G8" s="15"/>
      <c r="H8" s="15"/>
      <c r="I8" s="15">
        <v>25</v>
      </c>
      <c r="J8" s="15">
        <v>25</v>
      </c>
      <c r="K8" s="15"/>
      <c r="L8" s="15"/>
      <c r="M8" s="15">
        <f t="shared" ref="M8:M26" si="0">SUM(D8:J8)</f>
        <v>50</v>
      </c>
    </row>
    <row r="9" spans="1:13" x14ac:dyDescent="0.35">
      <c r="A9" s="15">
        <v>7</v>
      </c>
      <c r="B9" s="16">
        <v>179</v>
      </c>
      <c r="C9" s="16" t="s">
        <v>57</v>
      </c>
      <c r="D9" s="16"/>
      <c r="E9" s="16"/>
      <c r="F9" s="16"/>
      <c r="G9" s="16"/>
      <c r="H9" s="16">
        <v>10</v>
      </c>
      <c r="I9" s="16"/>
      <c r="J9" s="16"/>
      <c r="K9" s="16">
        <v>10</v>
      </c>
      <c r="L9" s="16">
        <v>26</v>
      </c>
      <c r="M9" s="15">
        <v>46</v>
      </c>
    </row>
    <row r="10" spans="1:13" x14ac:dyDescent="0.35">
      <c r="A10" s="15">
        <v>8</v>
      </c>
      <c r="B10" s="15">
        <v>33</v>
      </c>
      <c r="C10" s="15" t="s">
        <v>176</v>
      </c>
      <c r="D10" s="15"/>
      <c r="E10" s="15"/>
      <c r="F10" s="15">
        <v>25</v>
      </c>
      <c r="G10" s="15">
        <v>20</v>
      </c>
      <c r="H10" s="15"/>
      <c r="I10" s="15"/>
      <c r="J10" s="15"/>
      <c r="K10" s="15"/>
      <c r="L10" s="15"/>
      <c r="M10" s="15">
        <v>45</v>
      </c>
    </row>
    <row r="11" spans="1:13" x14ac:dyDescent="0.35">
      <c r="A11" s="15">
        <v>9</v>
      </c>
      <c r="B11" s="15">
        <v>28</v>
      </c>
      <c r="C11" s="15" t="s">
        <v>139</v>
      </c>
      <c r="D11" s="15"/>
      <c r="E11" s="15"/>
      <c r="F11" s="15"/>
      <c r="G11" s="15"/>
      <c r="H11" s="15"/>
      <c r="I11" s="15">
        <v>20</v>
      </c>
      <c r="J11" s="15">
        <v>20</v>
      </c>
      <c r="K11" s="15"/>
      <c r="L11" s="15"/>
      <c r="M11" s="15">
        <f t="shared" si="0"/>
        <v>40</v>
      </c>
    </row>
    <row r="12" spans="1:13" x14ac:dyDescent="0.35">
      <c r="A12" s="15">
        <v>10</v>
      </c>
      <c r="B12" s="15">
        <v>4</v>
      </c>
      <c r="C12" s="15" t="s">
        <v>140</v>
      </c>
      <c r="D12" s="15"/>
      <c r="E12" s="15"/>
      <c r="F12" s="15"/>
      <c r="G12" s="15"/>
      <c r="H12" s="15"/>
      <c r="I12" s="15">
        <v>16</v>
      </c>
      <c r="J12" s="15">
        <v>16</v>
      </c>
      <c r="K12" s="15"/>
      <c r="L12" s="15"/>
      <c r="M12" s="15">
        <f t="shared" si="0"/>
        <v>32</v>
      </c>
    </row>
    <row r="13" spans="1:13" x14ac:dyDescent="0.35">
      <c r="A13" s="15">
        <v>11</v>
      </c>
      <c r="B13" s="15">
        <v>14</v>
      </c>
      <c r="C13" s="15" t="s">
        <v>56</v>
      </c>
      <c r="D13" s="15">
        <v>11</v>
      </c>
      <c r="E13" s="15">
        <v>11</v>
      </c>
      <c r="F13" s="15"/>
      <c r="G13" s="15"/>
      <c r="H13" s="15"/>
      <c r="I13" s="15">
        <v>4</v>
      </c>
      <c r="J13" s="15">
        <v>5</v>
      </c>
      <c r="K13" s="15"/>
      <c r="L13" s="15"/>
      <c r="M13" s="15">
        <f t="shared" si="0"/>
        <v>31</v>
      </c>
    </row>
    <row r="14" spans="1:13" x14ac:dyDescent="0.35">
      <c r="A14" s="16">
        <v>12</v>
      </c>
      <c r="B14" s="16">
        <v>7</v>
      </c>
      <c r="C14" s="16" t="s">
        <v>187</v>
      </c>
      <c r="D14" s="16"/>
      <c r="E14" s="16"/>
      <c r="F14" s="16"/>
      <c r="G14" s="16"/>
      <c r="H14" s="16"/>
      <c r="I14" s="16"/>
      <c r="J14" s="16"/>
      <c r="K14" s="16">
        <v>9</v>
      </c>
      <c r="L14" s="16">
        <v>20</v>
      </c>
      <c r="M14" s="16">
        <v>29</v>
      </c>
    </row>
    <row r="15" spans="1:13" x14ac:dyDescent="0.35">
      <c r="A15" s="15">
        <v>13</v>
      </c>
      <c r="B15" s="16">
        <v>27</v>
      </c>
      <c r="C15" s="16" t="s">
        <v>143</v>
      </c>
      <c r="D15" s="16"/>
      <c r="E15" s="16"/>
      <c r="F15" s="16"/>
      <c r="G15" s="16"/>
      <c r="H15" s="16"/>
      <c r="I15" s="16">
        <v>10</v>
      </c>
      <c r="J15" s="16">
        <v>13</v>
      </c>
      <c r="K15" s="16"/>
      <c r="L15" s="16"/>
      <c r="M15" s="15">
        <f t="shared" si="0"/>
        <v>23</v>
      </c>
    </row>
    <row r="16" spans="1:13" x14ac:dyDescent="0.35">
      <c r="A16" s="15">
        <v>14</v>
      </c>
      <c r="B16" s="16">
        <v>81</v>
      </c>
      <c r="C16" s="16" t="s">
        <v>141</v>
      </c>
      <c r="D16" s="16"/>
      <c r="E16" s="16"/>
      <c r="F16" s="16"/>
      <c r="G16" s="16"/>
      <c r="H16" s="16"/>
      <c r="I16" s="16">
        <v>13</v>
      </c>
      <c r="J16" s="16">
        <v>7</v>
      </c>
      <c r="K16" s="16"/>
      <c r="L16" s="16"/>
      <c r="M16" s="15">
        <f t="shared" si="0"/>
        <v>20</v>
      </c>
    </row>
    <row r="17" spans="1:13" x14ac:dyDescent="0.35">
      <c r="A17" s="15">
        <v>15</v>
      </c>
      <c r="B17" s="16">
        <v>79</v>
      </c>
      <c r="C17" s="16" t="s">
        <v>145</v>
      </c>
      <c r="D17" s="16"/>
      <c r="E17" s="16"/>
      <c r="F17" s="16"/>
      <c r="G17" s="16"/>
      <c r="H17" s="16"/>
      <c r="I17" s="16">
        <v>8</v>
      </c>
      <c r="J17" s="16">
        <v>10</v>
      </c>
      <c r="K17" s="16"/>
      <c r="L17" s="16"/>
      <c r="M17" s="15">
        <f t="shared" si="0"/>
        <v>18</v>
      </c>
    </row>
    <row r="18" spans="1:13" x14ac:dyDescent="0.35">
      <c r="A18" s="15">
        <v>16</v>
      </c>
      <c r="B18" s="16">
        <v>74</v>
      </c>
      <c r="C18" s="16" t="s">
        <v>144</v>
      </c>
      <c r="D18" s="16"/>
      <c r="E18" s="16"/>
      <c r="F18" s="16"/>
      <c r="G18" s="16"/>
      <c r="H18" s="16"/>
      <c r="I18" s="16">
        <v>9</v>
      </c>
      <c r="J18" s="16">
        <v>8</v>
      </c>
      <c r="K18" s="16"/>
      <c r="L18" s="16"/>
      <c r="M18" s="15">
        <f t="shared" si="0"/>
        <v>17</v>
      </c>
    </row>
    <row r="19" spans="1:13" x14ac:dyDescent="0.35">
      <c r="A19" s="15">
        <v>17</v>
      </c>
      <c r="B19" s="15">
        <v>20</v>
      </c>
      <c r="C19" s="15" t="s">
        <v>142</v>
      </c>
      <c r="D19" s="15"/>
      <c r="E19" s="15"/>
      <c r="F19" s="15"/>
      <c r="G19" s="15"/>
      <c r="H19" s="15"/>
      <c r="I19" s="15">
        <v>11</v>
      </c>
      <c r="J19" s="15"/>
      <c r="K19" s="15"/>
      <c r="L19" s="15"/>
      <c r="M19" s="15">
        <f t="shared" si="0"/>
        <v>11</v>
      </c>
    </row>
    <row r="20" spans="1:13" x14ac:dyDescent="0.35">
      <c r="A20" s="15">
        <v>18</v>
      </c>
      <c r="B20" s="15">
        <v>19</v>
      </c>
      <c r="C20" s="15" t="s">
        <v>148</v>
      </c>
      <c r="D20" s="15"/>
      <c r="E20" s="15"/>
      <c r="F20" s="15"/>
      <c r="G20" s="15"/>
      <c r="H20" s="15"/>
      <c r="I20" s="15">
        <v>5</v>
      </c>
      <c r="J20" s="15">
        <v>6</v>
      </c>
      <c r="K20" s="15"/>
      <c r="L20" s="15"/>
      <c r="M20" s="15">
        <f t="shared" si="0"/>
        <v>11</v>
      </c>
    </row>
    <row r="21" spans="1:13" x14ac:dyDescent="0.35">
      <c r="A21" s="15">
        <v>19</v>
      </c>
      <c r="B21" s="16">
        <v>95</v>
      </c>
      <c r="C21" s="16" t="s">
        <v>151</v>
      </c>
      <c r="D21" s="16"/>
      <c r="E21" s="16"/>
      <c r="F21" s="16"/>
      <c r="G21" s="16"/>
      <c r="H21" s="16"/>
      <c r="I21" s="16"/>
      <c r="J21" s="16">
        <v>9</v>
      </c>
      <c r="K21" s="16"/>
      <c r="L21" s="16"/>
      <c r="M21" s="15">
        <f t="shared" si="0"/>
        <v>9</v>
      </c>
    </row>
    <row r="22" spans="1:13" x14ac:dyDescent="0.35">
      <c r="A22" s="15">
        <v>20</v>
      </c>
      <c r="B22" s="16">
        <v>55</v>
      </c>
      <c r="C22" s="16" t="s">
        <v>147</v>
      </c>
      <c r="D22" s="16"/>
      <c r="E22" s="16"/>
      <c r="F22" s="16"/>
      <c r="G22" s="16"/>
      <c r="H22" s="16"/>
      <c r="I22" s="16">
        <v>6</v>
      </c>
      <c r="J22" s="16">
        <v>1</v>
      </c>
      <c r="K22" s="16"/>
      <c r="L22" s="16"/>
      <c r="M22" s="15">
        <f t="shared" si="0"/>
        <v>7</v>
      </c>
    </row>
    <row r="23" spans="1:13" x14ac:dyDescent="0.35">
      <c r="A23" s="15">
        <v>21</v>
      </c>
      <c r="B23" s="16">
        <v>2</v>
      </c>
      <c r="C23" s="16" t="s">
        <v>149</v>
      </c>
      <c r="D23" s="16"/>
      <c r="E23" s="16"/>
      <c r="F23" s="16"/>
      <c r="G23" s="16"/>
      <c r="H23" s="16"/>
      <c r="I23" s="16">
        <v>3</v>
      </c>
      <c r="J23" s="16">
        <v>4</v>
      </c>
      <c r="K23" s="16"/>
      <c r="L23" s="16"/>
      <c r="M23" s="15">
        <f t="shared" si="0"/>
        <v>7</v>
      </c>
    </row>
    <row r="24" spans="1:13" x14ac:dyDescent="0.35">
      <c r="A24" s="15">
        <v>22</v>
      </c>
      <c r="B24" s="15">
        <v>24</v>
      </c>
      <c r="C24" s="15" t="s">
        <v>58</v>
      </c>
      <c r="D24" s="15"/>
      <c r="E24" s="15"/>
      <c r="F24" s="15"/>
      <c r="G24" s="15"/>
      <c r="H24" s="15">
        <v>6.5</v>
      </c>
      <c r="I24" s="15"/>
      <c r="J24" s="15"/>
      <c r="K24" s="15"/>
      <c r="L24" s="15"/>
      <c r="M24" s="15">
        <f>SUM(D24:J24)</f>
        <v>6.5</v>
      </c>
    </row>
    <row r="25" spans="1:13" x14ac:dyDescent="0.35">
      <c r="A25" s="15">
        <v>23</v>
      </c>
      <c r="B25" s="16">
        <v>46</v>
      </c>
      <c r="C25" s="16" t="s">
        <v>150</v>
      </c>
      <c r="D25" s="16"/>
      <c r="E25" s="16"/>
      <c r="F25" s="16"/>
      <c r="G25" s="16"/>
      <c r="H25" s="16"/>
      <c r="I25" s="16">
        <v>2</v>
      </c>
      <c r="J25" s="16">
        <v>2</v>
      </c>
      <c r="K25" s="16"/>
      <c r="L25" s="16"/>
      <c r="M25" s="15">
        <f t="shared" si="0"/>
        <v>4</v>
      </c>
    </row>
    <row r="26" spans="1:13" x14ac:dyDescent="0.35">
      <c r="A26" s="15">
        <v>24</v>
      </c>
      <c r="B26" s="16">
        <v>64</v>
      </c>
      <c r="C26" s="16" t="s">
        <v>152</v>
      </c>
      <c r="D26" s="16"/>
      <c r="E26" s="16"/>
      <c r="F26" s="16"/>
      <c r="G26" s="16"/>
      <c r="H26" s="16"/>
      <c r="I26" s="16"/>
      <c r="J26" s="16">
        <v>3</v>
      </c>
      <c r="K26" s="16"/>
      <c r="L26" s="16"/>
      <c r="M26" s="15">
        <f t="shared" si="0"/>
        <v>3</v>
      </c>
    </row>
    <row r="27" spans="1:13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sortState ref="A7:O23">
    <sortCondition descending="1" ref="M7:M23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zoomScale="86" zoomScaleNormal="86" workbookViewId="0">
      <selection activeCell="A29" sqref="A29"/>
    </sheetView>
  </sheetViews>
  <sheetFormatPr defaultColWidth="9.1796875" defaultRowHeight="14.5" x14ac:dyDescent="0.35"/>
  <cols>
    <col min="1" max="2" width="9.1796875" style="7"/>
    <col min="3" max="3" width="33.54296875" style="7" customWidth="1"/>
    <col min="4" max="5" width="13.453125" style="7" customWidth="1"/>
    <col min="6" max="6" width="13.81640625" style="7" customWidth="1"/>
    <col min="7" max="7" width="15" style="7" customWidth="1"/>
    <col min="8" max="12" width="15.453125" style="7" customWidth="1"/>
    <col min="13" max="13" width="15.1796875" style="5" bestFit="1" customWidth="1"/>
    <col min="14" max="16384" width="9.1796875" style="5"/>
  </cols>
  <sheetData>
    <row r="1" spans="1:13" ht="26" x14ac:dyDescent="0.6">
      <c r="A1" s="3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6.5" x14ac:dyDescent="0.3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121</v>
      </c>
      <c r="J2" s="14" t="s">
        <v>122</v>
      </c>
      <c r="K2" s="14" t="s">
        <v>177</v>
      </c>
      <c r="L2" s="14" t="s">
        <v>178</v>
      </c>
      <c r="M2" s="14" t="s">
        <v>20</v>
      </c>
    </row>
    <row r="3" spans="1:13" x14ac:dyDescent="0.35">
      <c r="A3" s="15">
        <v>1</v>
      </c>
      <c r="B3" s="16">
        <v>954</v>
      </c>
      <c r="C3" s="16" t="s">
        <v>7</v>
      </c>
      <c r="D3" s="16">
        <v>25</v>
      </c>
      <c r="E3" s="16">
        <v>20</v>
      </c>
      <c r="F3" s="16">
        <v>20</v>
      </c>
      <c r="G3" s="16">
        <v>25</v>
      </c>
      <c r="H3" s="16">
        <v>10</v>
      </c>
      <c r="I3" s="16"/>
      <c r="J3" s="16"/>
      <c r="K3" s="7">
        <v>16</v>
      </c>
      <c r="L3" s="23">
        <v>32</v>
      </c>
      <c r="M3" s="15">
        <v>148</v>
      </c>
    </row>
    <row r="4" spans="1:13" x14ac:dyDescent="0.35">
      <c r="A4" s="15">
        <v>2</v>
      </c>
      <c r="B4" s="16">
        <v>108</v>
      </c>
      <c r="C4" s="16" t="s">
        <v>23</v>
      </c>
      <c r="D4" s="15">
        <v>11</v>
      </c>
      <c r="E4" s="15">
        <v>11</v>
      </c>
      <c r="F4" s="15">
        <v>16</v>
      </c>
      <c r="G4" s="15">
        <v>16</v>
      </c>
      <c r="H4" s="15">
        <v>25</v>
      </c>
      <c r="I4" s="15">
        <v>10</v>
      </c>
      <c r="J4" s="15">
        <v>8</v>
      </c>
      <c r="K4" s="15">
        <v>9</v>
      </c>
      <c r="L4" s="22">
        <v>20</v>
      </c>
      <c r="M4" s="15">
        <f>SUM(D4:L4)</f>
        <v>126</v>
      </c>
    </row>
    <row r="5" spans="1:13" x14ac:dyDescent="0.35">
      <c r="A5" s="15">
        <v>4</v>
      </c>
      <c r="B5" s="16">
        <v>159</v>
      </c>
      <c r="C5" s="16" t="s">
        <v>13</v>
      </c>
      <c r="D5" s="16">
        <v>20</v>
      </c>
      <c r="E5" s="16">
        <v>16</v>
      </c>
      <c r="F5" s="16">
        <v>25</v>
      </c>
      <c r="G5" s="16">
        <v>20</v>
      </c>
      <c r="H5" s="16"/>
      <c r="I5" s="16"/>
      <c r="J5" s="16"/>
      <c r="K5" s="16">
        <v>11</v>
      </c>
      <c r="L5" s="16">
        <v>16</v>
      </c>
      <c r="M5" s="15">
        <v>108</v>
      </c>
    </row>
    <row r="6" spans="1:13" x14ac:dyDescent="0.35">
      <c r="A6" s="15">
        <v>5</v>
      </c>
      <c r="B6" s="16">
        <v>261</v>
      </c>
      <c r="C6" s="16" t="s">
        <v>12</v>
      </c>
      <c r="D6" s="16">
        <v>13</v>
      </c>
      <c r="E6" s="16">
        <v>25</v>
      </c>
      <c r="F6" s="16"/>
      <c r="G6" s="16"/>
      <c r="H6" s="16"/>
      <c r="I6" s="16"/>
      <c r="J6" s="16"/>
      <c r="K6" s="16">
        <v>25</v>
      </c>
      <c r="L6" s="16">
        <v>40</v>
      </c>
      <c r="M6" s="15">
        <v>103</v>
      </c>
    </row>
    <row r="7" spans="1:13" x14ac:dyDescent="0.35">
      <c r="A7" s="15">
        <v>6</v>
      </c>
      <c r="B7" s="16">
        <v>23</v>
      </c>
      <c r="C7" s="16" t="s">
        <v>31</v>
      </c>
      <c r="D7" s="16">
        <v>9</v>
      </c>
      <c r="E7" s="16"/>
      <c r="F7" s="16"/>
      <c r="G7" s="16"/>
      <c r="H7" s="16"/>
      <c r="I7" s="16"/>
      <c r="J7" s="16"/>
      <c r="K7" s="16">
        <v>20</v>
      </c>
      <c r="L7" s="16">
        <v>50</v>
      </c>
      <c r="M7" s="15">
        <v>79</v>
      </c>
    </row>
    <row r="8" spans="1:13" x14ac:dyDescent="0.35">
      <c r="A8" s="15">
        <v>7</v>
      </c>
      <c r="B8" s="16">
        <v>217</v>
      </c>
      <c r="C8" s="16" t="s">
        <v>3</v>
      </c>
      <c r="D8" s="15">
        <v>5</v>
      </c>
      <c r="E8" s="15">
        <v>9</v>
      </c>
      <c r="F8" s="15">
        <v>11</v>
      </c>
      <c r="G8" s="15">
        <v>11</v>
      </c>
      <c r="H8" s="15">
        <v>20</v>
      </c>
      <c r="I8" s="15">
        <v>7</v>
      </c>
      <c r="J8" s="15">
        <v>7</v>
      </c>
      <c r="K8" s="15">
        <v>5</v>
      </c>
      <c r="L8" s="15"/>
      <c r="M8" s="15">
        <f>SUM(D8:K8)</f>
        <v>75</v>
      </c>
    </row>
    <row r="9" spans="1:13" x14ac:dyDescent="0.35">
      <c r="A9" s="15">
        <v>8</v>
      </c>
      <c r="B9" s="16">
        <v>999</v>
      </c>
      <c r="C9" s="16" t="s">
        <v>6</v>
      </c>
      <c r="D9" s="15">
        <v>1</v>
      </c>
      <c r="E9" s="15">
        <v>2</v>
      </c>
      <c r="F9" s="15">
        <v>9</v>
      </c>
      <c r="G9" s="15">
        <v>9</v>
      </c>
      <c r="H9" s="15">
        <v>16</v>
      </c>
      <c r="I9" s="15">
        <v>6</v>
      </c>
      <c r="J9" s="15"/>
      <c r="K9" s="15">
        <v>4</v>
      </c>
      <c r="L9" s="15">
        <v>14</v>
      </c>
      <c r="M9" s="15">
        <v>61</v>
      </c>
    </row>
    <row r="10" spans="1:13" x14ac:dyDescent="0.35">
      <c r="A10" s="15">
        <v>9</v>
      </c>
      <c r="B10" s="16">
        <v>76</v>
      </c>
      <c r="C10" s="16" t="s">
        <v>25</v>
      </c>
      <c r="D10" s="15">
        <v>7</v>
      </c>
      <c r="E10" s="15">
        <v>8</v>
      </c>
      <c r="F10" s="15"/>
      <c r="G10" s="15"/>
      <c r="H10" s="15">
        <v>13</v>
      </c>
      <c r="I10" s="15"/>
      <c r="J10" s="15"/>
      <c r="K10" s="15">
        <v>8</v>
      </c>
      <c r="L10" s="15">
        <v>22</v>
      </c>
      <c r="M10" s="15">
        <v>58</v>
      </c>
    </row>
    <row r="11" spans="1:13" x14ac:dyDescent="0.35">
      <c r="A11" s="15">
        <v>10</v>
      </c>
      <c r="B11" s="16">
        <v>696</v>
      </c>
      <c r="C11" s="16" t="s">
        <v>14</v>
      </c>
      <c r="D11" s="16">
        <v>8</v>
      </c>
      <c r="E11" s="16">
        <v>10</v>
      </c>
      <c r="F11" s="16">
        <v>13</v>
      </c>
      <c r="G11" s="16">
        <v>13</v>
      </c>
      <c r="H11" s="16"/>
      <c r="I11" s="16"/>
      <c r="J11" s="16"/>
      <c r="K11" s="16">
        <v>3</v>
      </c>
      <c r="L11" s="16">
        <v>10</v>
      </c>
      <c r="M11" s="15">
        <v>57</v>
      </c>
    </row>
    <row r="12" spans="1:13" x14ac:dyDescent="0.35">
      <c r="A12" s="15">
        <v>11</v>
      </c>
      <c r="B12" s="16">
        <v>201</v>
      </c>
      <c r="C12" s="16" t="s">
        <v>26</v>
      </c>
      <c r="D12" s="15"/>
      <c r="E12" s="15"/>
      <c r="F12" s="15">
        <v>10</v>
      </c>
      <c r="G12" s="15">
        <v>10</v>
      </c>
      <c r="H12" s="15">
        <v>9</v>
      </c>
      <c r="I12" s="15"/>
      <c r="J12" s="15"/>
      <c r="K12" s="15">
        <v>10</v>
      </c>
      <c r="L12" s="15">
        <v>18</v>
      </c>
      <c r="M12" s="15">
        <v>57</v>
      </c>
    </row>
    <row r="13" spans="1:13" x14ac:dyDescent="0.35">
      <c r="A13" s="15">
        <v>12</v>
      </c>
      <c r="B13" s="16">
        <v>65</v>
      </c>
      <c r="C13" s="16" t="s">
        <v>167</v>
      </c>
      <c r="D13" s="16"/>
      <c r="E13" s="16"/>
      <c r="F13" s="16"/>
      <c r="G13" s="16"/>
      <c r="H13" s="16"/>
      <c r="I13" s="16">
        <v>20</v>
      </c>
      <c r="J13" s="16">
        <v>25</v>
      </c>
      <c r="K13" s="16"/>
      <c r="L13" s="16"/>
      <c r="M13" s="15">
        <f>SUM(I13:J13)</f>
        <v>45</v>
      </c>
    </row>
    <row r="14" spans="1:13" x14ac:dyDescent="0.35">
      <c r="A14" s="15">
        <v>13</v>
      </c>
      <c r="B14" s="16">
        <v>7</v>
      </c>
      <c r="C14" s="16" t="s">
        <v>168</v>
      </c>
      <c r="D14" s="16"/>
      <c r="E14" s="16"/>
      <c r="F14" s="16"/>
      <c r="G14" s="16"/>
      <c r="H14" s="16"/>
      <c r="I14" s="16">
        <v>16</v>
      </c>
      <c r="J14" s="16">
        <v>20</v>
      </c>
      <c r="K14" s="16"/>
      <c r="L14" s="16"/>
      <c r="M14" s="15">
        <f>SUM(I14:J14)</f>
        <v>36</v>
      </c>
    </row>
    <row r="15" spans="1:13" x14ac:dyDescent="0.35">
      <c r="A15" s="15">
        <v>14</v>
      </c>
      <c r="B15" s="16">
        <v>150</v>
      </c>
      <c r="C15" s="16" t="s">
        <v>171</v>
      </c>
      <c r="D15" s="16"/>
      <c r="E15" s="16"/>
      <c r="F15" s="16"/>
      <c r="G15" s="16"/>
      <c r="H15" s="16"/>
      <c r="I15" s="16">
        <v>9</v>
      </c>
      <c r="J15" s="16">
        <v>11</v>
      </c>
      <c r="K15" s="16">
        <v>1</v>
      </c>
      <c r="L15" s="16">
        <v>12</v>
      </c>
      <c r="M15" s="15">
        <v>33</v>
      </c>
    </row>
    <row r="16" spans="1:13" x14ac:dyDescent="0.35">
      <c r="A16" s="15">
        <v>15</v>
      </c>
      <c r="B16" s="16">
        <v>35</v>
      </c>
      <c r="C16" s="16" t="s">
        <v>30</v>
      </c>
      <c r="D16" s="16">
        <v>10</v>
      </c>
      <c r="E16" s="16">
        <v>7</v>
      </c>
      <c r="F16" s="16"/>
      <c r="G16" s="16"/>
      <c r="H16" s="16"/>
      <c r="I16" s="16"/>
      <c r="J16" s="16"/>
      <c r="K16" s="16">
        <v>13</v>
      </c>
      <c r="L16" s="16"/>
      <c r="M16" s="15">
        <v>30</v>
      </c>
    </row>
    <row r="17" spans="1:13" x14ac:dyDescent="0.35">
      <c r="A17" s="15">
        <v>16</v>
      </c>
      <c r="B17" s="16">
        <v>91</v>
      </c>
      <c r="C17" s="16" t="s">
        <v>29</v>
      </c>
      <c r="D17" s="15">
        <v>16</v>
      </c>
      <c r="E17" s="15">
        <v>13</v>
      </c>
      <c r="F17" s="15"/>
      <c r="G17" s="15"/>
      <c r="H17" s="15"/>
      <c r="I17" s="15"/>
      <c r="J17" s="15"/>
      <c r="K17" s="15"/>
      <c r="L17" s="15"/>
      <c r="M17" s="15">
        <f t="shared" ref="M17:M27" si="0">SUM(D17:H17)</f>
        <v>29</v>
      </c>
    </row>
    <row r="18" spans="1:13" x14ac:dyDescent="0.35">
      <c r="A18" s="15">
        <v>17</v>
      </c>
      <c r="B18" s="16">
        <v>77</v>
      </c>
      <c r="C18" s="16" t="s">
        <v>166</v>
      </c>
      <c r="D18" s="16"/>
      <c r="E18" s="16"/>
      <c r="F18" s="16"/>
      <c r="G18" s="16"/>
      <c r="H18" s="16"/>
      <c r="I18" s="16">
        <v>25</v>
      </c>
      <c r="J18" s="16"/>
      <c r="K18" s="16"/>
      <c r="L18" s="16"/>
      <c r="M18" s="15">
        <f>SUM(I18:J18)</f>
        <v>25</v>
      </c>
    </row>
    <row r="19" spans="1:13" x14ac:dyDescent="0.35">
      <c r="A19" s="15">
        <v>18</v>
      </c>
      <c r="B19" s="16">
        <v>86</v>
      </c>
      <c r="C19" s="16" t="s">
        <v>170</v>
      </c>
      <c r="D19" s="16"/>
      <c r="E19" s="16"/>
      <c r="F19" s="16"/>
      <c r="G19" s="16"/>
      <c r="H19" s="16"/>
      <c r="I19" s="16">
        <v>11</v>
      </c>
      <c r="J19" s="16">
        <v>13</v>
      </c>
      <c r="K19" s="16"/>
      <c r="L19" s="16"/>
      <c r="M19" s="15">
        <f>SUM(I19:J19)</f>
        <v>24</v>
      </c>
    </row>
    <row r="20" spans="1:13" x14ac:dyDescent="0.35">
      <c r="A20" s="15">
        <v>19</v>
      </c>
      <c r="B20" s="16">
        <v>26</v>
      </c>
      <c r="C20" s="16" t="s">
        <v>169</v>
      </c>
      <c r="D20" s="16"/>
      <c r="E20" s="16"/>
      <c r="F20" s="16"/>
      <c r="G20" s="16"/>
      <c r="H20" s="16"/>
      <c r="I20" s="16">
        <v>13</v>
      </c>
      <c r="J20" s="16">
        <v>10</v>
      </c>
      <c r="K20" s="16"/>
      <c r="L20" s="16"/>
      <c r="M20" s="15">
        <f>SUM(I20:J20)</f>
        <v>23</v>
      </c>
    </row>
    <row r="21" spans="1:13" x14ac:dyDescent="0.35">
      <c r="A21" s="16">
        <v>20</v>
      </c>
      <c r="B21" s="16">
        <v>10</v>
      </c>
      <c r="C21" s="16" t="s">
        <v>179</v>
      </c>
      <c r="D21" s="16"/>
      <c r="E21" s="16"/>
      <c r="F21" s="16"/>
      <c r="G21" s="16"/>
      <c r="H21" s="16"/>
      <c r="I21" s="16"/>
      <c r="J21" s="16"/>
      <c r="K21" s="16">
        <v>6</v>
      </c>
      <c r="L21" s="16">
        <v>16</v>
      </c>
      <c r="M21" s="16">
        <v>22</v>
      </c>
    </row>
    <row r="22" spans="1:13" x14ac:dyDescent="0.35">
      <c r="A22" s="15">
        <v>21</v>
      </c>
      <c r="B22" s="16">
        <v>63</v>
      </c>
      <c r="C22" s="16" t="s">
        <v>172</v>
      </c>
      <c r="D22" s="16"/>
      <c r="E22" s="16"/>
      <c r="F22" s="16"/>
      <c r="G22" s="16"/>
      <c r="H22" s="16"/>
      <c r="I22" s="16">
        <v>8</v>
      </c>
      <c r="J22" s="16">
        <v>9</v>
      </c>
      <c r="K22" s="16"/>
      <c r="L22" s="16"/>
      <c r="M22" s="15">
        <f>SUM(I22:J22)</f>
        <v>17</v>
      </c>
    </row>
    <row r="23" spans="1:13" x14ac:dyDescent="0.35">
      <c r="A23" s="15">
        <v>22</v>
      </c>
      <c r="B23" s="16">
        <v>155</v>
      </c>
      <c r="C23" s="16" t="s">
        <v>173</v>
      </c>
      <c r="D23" s="16"/>
      <c r="E23" s="16"/>
      <c r="F23" s="16"/>
      <c r="G23" s="16"/>
      <c r="H23" s="16"/>
      <c r="I23" s="16"/>
      <c r="J23" s="16">
        <v>16</v>
      </c>
      <c r="K23" s="16"/>
      <c r="L23" s="16"/>
      <c r="M23" s="15">
        <f>SUM(D23:J23)</f>
        <v>16</v>
      </c>
    </row>
    <row r="24" spans="1:13" x14ac:dyDescent="0.35">
      <c r="A24" s="15">
        <v>23</v>
      </c>
      <c r="B24" s="16">
        <v>15</v>
      </c>
      <c r="C24" s="16" t="s">
        <v>34</v>
      </c>
      <c r="D24" s="16">
        <v>3</v>
      </c>
      <c r="E24" s="16">
        <v>4</v>
      </c>
      <c r="F24" s="16"/>
      <c r="G24" s="16"/>
      <c r="H24" s="16"/>
      <c r="I24" s="16"/>
      <c r="J24" s="16"/>
      <c r="K24" s="16">
        <v>7</v>
      </c>
      <c r="L24" s="16"/>
      <c r="M24" s="15">
        <v>14</v>
      </c>
    </row>
    <row r="25" spans="1:13" x14ac:dyDescent="0.35">
      <c r="A25" s="15">
        <v>24</v>
      </c>
      <c r="B25" s="16">
        <v>2</v>
      </c>
      <c r="C25" s="16" t="s">
        <v>35</v>
      </c>
      <c r="D25" s="16">
        <v>2</v>
      </c>
      <c r="E25" s="16">
        <v>3</v>
      </c>
      <c r="F25" s="16"/>
      <c r="G25" s="16"/>
      <c r="H25" s="16"/>
      <c r="I25" s="16"/>
      <c r="J25" s="16"/>
      <c r="K25" s="16"/>
      <c r="L25" s="16">
        <v>8</v>
      </c>
      <c r="M25" s="15">
        <v>13</v>
      </c>
    </row>
    <row r="26" spans="1:13" x14ac:dyDescent="0.35">
      <c r="A26" s="15">
        <v>25</v>
      </c>
      <c r="B26" s="16">
        <v>55</v>
      </c>
      <c r="C26" s="16" t="s">
        <v>32</v>
      </c>
      <c r="D26" s="15">
        <v>6</v>
      </c>
      <c r="E26" s="15">
        <v>6</v>
      </c>
      <c r="F26" s="15"/>
      <c r="G26" s="15"/>
      <c r="H26" s="15"/>
      <c r="I26" s="15"/>
      <c r="J26" s="15"/>
      <c r="K26" s="15"/>
      <c r="L26" s="15"/>
      <c r="M26" s="15">
        <f t="shared" si="0"/>
        <v>12</v>
      </c>
    </row>
    <row r="27" spans="1:13" x14ac:dyDescent="0.35">
      <c r="A27" s="15">
        <v>26</v>
      </c>
      <c r="B27" s="16">
        <v>166</v>
      </c>
      <c r="C27" s="16" t="s">
        <v>15</v>
      </c>
      <c r="D27" s="15"/>
      <c r="E27" s="15"/>
      <c r="F27" s="15"/>
      <c r="G27" s="15"/>
      <c r="H27" s="15">
        <v>11</v>
      </c>
      <c r="I27" s="15"/>
      <c r="J27" s="15"/>
      <c r="K27" s="15"/>
      <c r="L27" s="15"/>
      <c r="M27" s="15">
        <f t="shared" si="0"/>
        <v>11</v>
      </c>
    </row>
    <row r="28" spans="1:13" x14ac:dyDescent="0.35">
      <c r="A28" s="15">
        <v>27</v>
      </c>
      <c r="B28" s="16">
        <v>5</v>
      </c>
      <c r="C28" s="16" t="s">
        <v>33</v>
      </c>
      <c r="D28" s="15">
        <v>4</v>
      </c>
      <c r="E28" s="15">
        <v>5</v>
      </c>
      <c r="F28" s="15"/>
      <c r="G28" s="15"/>
      <c r="H28" s="15"/>
      <c r="I28" s="15"/>
      <c r="J28" s="15"/>
      <c r="K28" s="15">
        <v>2</v>
      </c>
      <c r="L28" s="15"/>
      <c r="M28" s="15">
        <v>11</v>
      </c>
    </row>
    <row r="29" spans="1:13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3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sortState ref="A3:M27">
    <sortCondition descending="1" ref="M3:M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"/>
  <sheetViews>
    <sheetView zoomScale="88" zoomScaleNormal="88" workbookViewId="0">
      <selection activeCell="H27" sqref="H27"/>
    </sheetView>
  </sheetViews>
  <sheetFormatPr defaultColWidth="9.1796875" defaultRowHeight="14.5" x14ac:dyDescent="0.35"/>
  <cols>
    <col min="1" max="2" width="9.1796875" style="7"/>
    <col min="3" max="3" width="28" style="7" customWidth="1"/>
    <col min="4" max="4" width="19.7265625" style="7" customWidth="1"/>
    <col min="5" max="5" width="17.7265625" style="7" customWidth="1"/>
    <col min="6" max="6" width="18.7265625" style="7" customWidth="1"/>
    <col min="7" max="7" width="15.81640625" style="7" customWidth="1"/>
    <col min="8" max="12" width="16.26953125" style="7" customWidth="1"/>
    <col min="13" max="13" width="14.54296875" style="7" bestFit="1" customWidth="1"/>
    <col min="14" max="15" width="21.453125" style="7" customWidth="1"/>
    <col min="16" max="16" width="33.54296875" style="7" customWidth="1"/>
    <col min="17" max="16384" width="9.1796875" style="5"/>
  </cols>
  <sheetData>
    <row r="1" spans="1:13" ht="26" x14ac:dyDescent="0.6">
      <c r="A1" s="3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6.5" x14ac:dyDescent="0.3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189</v>
      </c>
      <c r="I2" s="14" t="s">
        <v>121</v>
      </c>
      <c r="J2" s="14" t="s">
        <v>122</v>
      </c>
      <c r="K2" s="14" t="s">
        <v>181</v>
      </c>
      <c r="L2" s="14" t="s">
        <v>183</v>
      </c>
      <c r="M2" s="14" t="s">
        <v>20</v>
      </c>
    </row>
    <row r="3" spans="1:13" x14ac:dyDescent="0.35">
      <c r="A3" s="15">
        <v>1</v>
      </c>
      <c r="B3" s="15">
        <v>191</v>
      </c>
      <c r="C3" s="15" t="s">
        <v>59</v>
      </c>
      <c r="D3" s="15">
        <v>25</v>
      </c>
      <c r="E3" s="15">
        <v>20</v>
      </c>
      <c r="F3" s="15">
        <v>25</v>
      </c>
      <c r="G3" s="15">
        <v>25</v>
      </c>
      <c r="H3" s="15">
        <v>12.5</v>
      </c>
      <c r="I3" s="15">
        <v>9</v>
      </c>
      <c r="J3" s="15">
        <v>9</v>
      </c>
      <c r="K3" s="15">
        <v>20</v>
      </c>
      <c r="L3" s="15">
        <v>50</v>
      </c>
      <c r="M3" s="15">
        <f>SUM(D3:L3)</f>
        <v>195.5</v>
      </c>
    </row>
    <row r="4" spans="1:13" x14ac:dyDescent="0.35">
      <c r="A4" s="15">
        <v>2</v>
      </c>
      <c r="B4" s="15">
        <v>671</v>
      </c>
      <c r="C4" s="15" t="s">
        <v>61</v>
      </c>
      <c r="D4" s="15">
        <v>16</v>
      </c>
      <c r="E4" s="15">
        <v>25</v>
      </c>
      <c r="F4" s="15">
        <v>20</v>
      </c>
      <c r="G4" s="15">
        <v>20</v>
      </c>
      <c r="H4" s="15"/>
      <c r="I4" s="15">
        <v>16</v>
      </c>
      <c r="J4" s="15">
        <v>11</v>
      </c>
      <c r="K4" s="15">
        <v>25</v>
      </c>
      <c r="L4" s="15"/>
      <c r="M4" s="15">
        <f>SUM(D4:K4)</f>
        <v>133</v>
      </c>
    </row>
    <row r="5" spans="1:13" x14ac:dyDescent="0.35">
      <c r="A5" s="15">
        <v>3</v>
      </c>
      <c r="B5" s="15">
        <v>32</v>
      </c>
      <c r="C5" s="15" t="s">
        <v>63</v>
      </c>
      <c r="D5" s="15">
        <v>11</v>
      </c>
      <c r="E5" s="15">
        <v>11</v>
      </c>
      <c r="F5" s="15"/>
      <c r="G5" s="15"/>
      <c r="H5" s="15"/>
      <c r="I5" s="15"/>
      <c r="J5" s="15"/>
      <c r="K5" s="15">
        <v>11</v>
      </c>
      <c r="L5" s="15">
        <v>32</v>
      </c>
      <c r="M5" s="15">
        <v>65</v>
      </c>
    </row>
    <row r="6" spans="1:13" x14ac:dyDescent="0.35">
      <c r="A6" s="15">
        <v>4</v>
      </c>
      <c r="B6" s="16">
        <v>23</v>
      </c>
      <c r="C6" s="16" t="s">
        <v>185</v>
      </c>
      <c r="D6" s="16"/>
      <c r="E6" s="16"/>
      <c r="F6" s="16"/>
      <c r="G6" s="16"/>
      <c r="H6" s="16"/>
      <c r="I6" s="16"/>
      <c r="J6" s="16"/>
      <c r="K6" s="16">
        <v>13</v>
      </c>
      <c r="L6" s="16">
        <v>40</v>
      </c>
      <c r="M6" s="16">
        <v>53</v>
      </c>
    </row>
    <row r="7" spans="1:13" x14ac:dyDescent="0.35">
      <c r="A7" s="15">
        <v>5</v>
      </c>
      <c r="B7" s="15">
        <v>12</v>
      </c>
      <c r="C7" s="15" t="s">
        <v>129</v>
      </c>
      <c r="D7" s="15"/>
      <c r="E7" s="15"/>
      <c r="F7" s="15"/>
      <c r="G7" s="15"/>
      <c r="H7" s="15"/>
      <c r="I7" s="15">
        <v>25</v>
      </c>
      <c r="J7" s="15">
        <v>25</v>
      </c>
      <c r="K7" s="15"/>
      <c r="L7" s="15"/>
      <c r="M7" s="15">
        <f>SUM(D7:J7)</f>
        <v>50</v>
      </c>
    </row>
    <row r="8" spans="1:13" x14ac:dyDescent="0.35">
      <c r="A8" s="15">
        <v>6</v>
      </c>
      <c r="B8" s="15">
        <v>21</v>
      </c>
      <c r="C8" s="15" t="s">
        <v>130</v>
      </c>
      <c r="D8" s="15"/>
      <c r="E8" s="15"/>
      <c r="F8" s="15"/>
      <c r="G8" s="15"/>
      <c r="H8" s="15"/>
      <c r="I8" s="15">
        <v>20</v>
      </c>
      <c r="J8" s="15">
        <v>20</v>
      </c>
      <c r="K8" s="15"/>
      <c r="L8" s="15"/>
      <c r="M8" s="15">
        <f>SUM(I8:J8)</f>
        <v>40</v>
      </c>
    </row>
    <row r="9" spans="1:13" x14ac:dyDescent="0.35">
      <c r="A9" s="15">
        <v>7</v>
      </c>
      <c r="B9" s="16">
        <v>27</v>
      </c>
      <c r="C9" s="16" t="s">
        <v>66</v>
      </c>
      <c r="D9" s="16">
        <v>8</v>
      </c>
      <c r="E9" s="16">
        <v>16</v>
      </c>
      <c r="F9" s="16"/>
      <c r="G9" s="16"/>
      <c r="H9" s="16"/>
      <c r="I9" s="16"/>
      <c r="J9" s="16"/>
      <c r="K9" s="16">
        <v>16</v>
      </c>
      <c r="L9" s="16"/>
      <c r="M9" s="16">
        <v>40</v>
      </c>
    </row>
    <row r="10" spans="1:13" x14ac:dyDescent="0.35">
      <c r="A10" s="15">
        <v>8</v>
      </c>
      <c r="B10" s="16">
        <v>49</v>
      </c>
      <c r="C10" s="16" t="s">
        <v>186</v>
      </c>
      <c r="D10" s="16"/>
      <c r="E10" s="16"/>
      <c r="F10" s="16"/>
      <c r="G10" s="16"/>
      <c r="H10" s="16"/>
      <c r="I10" s="16"/>
      <c r="J10" s="16"/>
      <c r="K10" s="16">
        <v>10</v>
      </c>
      <c r="L10" s="16">
        <v>26</v>
      </c>
      <c r="M10" s="16">
        <v>36</v>
      </c>
    </row>
    <row r="11" spans="1:13" x14ac:dyDescent="0.35">
      <c r="A11" s="15">
        <v>9</v>
      </c>
      <c r="B11" s="15">
        <v>147</v>
      </c>
      <c r="C11" s="15" t="s">
        <v>62</v>
      </c>
      <c r="D11" s="15">
        <v>13</v>
      </c>
      <c r="E11" s="15">
        <v>13</v>
      </c>
      <c r="F11" s="15"/>
      <c r="G11" s="15"/>
      <c r="H11" s="15">
        <v>8</v>
      </c>
      <c r="I11" s="15"/>
      <c r="J11" s="15"/>
      <c r="K11" s="15"/>
      <c r="L11" s="15"/>
      <c r="M11" s="15">
        <f t="shared" ref="M11" si="0">SUM(D11:H11)</f>
        <v>34</v>
      </c>
    </row>
    <row r="12" spans="1:13" x14ac:dyDescent="0.35">
      <c r="A12" s="15">
        <v>10</v>
      </c>
      <c r="B12" s="15">
        <v>4</v>
      </c>
      <c r="C12" s="15" t="s">
        <v>60</v>
      </c>
      <c r="D12" s="15">
        <v>20</v>
      </c>
      <c r="E12" s="15">
        <v>10</v>
      </c>
      <c r="F12" s="15"/>
      <c r="G12" s="15"/>
      <c r="H12" s="15"/>
      <c r="I12" s="15"/>
      <c r="J12" s="15"/>
      <c r="K12" s="15"/>
      <c r="L12" s="15"/>
      <c r="M12" s="15">
        <f>SUM(D12:H12)</f>
        <v>30</v>
      </c>
    </row>
    <row r="13" spans="1:13" x14ac:dyDescent="0.35">
      <c r="A13" s="15">
        <v>11</v>
      </c>
      <c r="B13" s="16">
        <v>93</v>
      </c>
      <c r="C13" s="16" t="s">
        <v>131</v>
      </c>
      <c r="D13" s="16"/>
      <c r="E13" s="16"/>
      <c r="F13" s="16"/>
      <c r="G13" s="16"/>
      <c r="H13" s="16"/>
      <c r="I13" s="16">
        <v>13</v>
      </c>
      <c r="J13" s="16">
        <v>16</v>
      </c>
      <c r="K13" s="16"/>
      <c r="L13" s="16"/>
      <c r="M13" s="16">
        <f>SUM(I13:J13)</f>
        <v>29</v>
      </c>
    </row>
    <row r="14" spans="1:13" x14ac:dyDescent="0.35">
      <c r="A14" s="15">
        <v>12</v>
      </c>
      <c r="B14" s="15">
        <v>123</v>
      </c>
      <c r="C14" s="15" t="s">
        <v>65</v>
      </c>
      <c r="D14" s="15">
        <v>9</v>
      </c>
      <c r="E14" s="15">
        <v>9</v>
      </c>
      <c r="F14" s="15"/>
      <c r="G14" s="15"/>
      <c r="H14" s="15">
        <v>10</v>
      </c>
      <c r="I14" s="15"/>
      <c r="J14" s="15"/>
      <c r="K14" s="15"/>
      <c r="L14" s="15"/>
      <c r="M14" s="15">
        <f t="shared" ref="M14" si="1">SUM(D14:H14)</f>
        <v>28</v>
      </c>
    </row>
    <row r="15" spans="1:13" x14ac:dyDescent="0.35">
      <c r="A15" s="15">
        <v>13</v>
      </c>
      <c r="B15" s="16">
        <v>90</v>
      </c>
      <c r="C15" s="16" t="s">
        <v>132</v>
      </c>
      <c r="D15" s="16"/>
      <c r="E15" s="16"/>
      <c r="F15" s="16"/>
      <c r="G15" s="16"/>
      <c r="H15" s="16"/>
      <c r="I15" s="16">
        <v>11</v>
      </c>
      <c r="J15" s="16">
        <v>13</v>
      </c>
      <c r="K15" s="16"/>
      <c r="L15" s="16"/>
      <c r="M15" s="16">
        <f>SUM(I15:J15)</f>
        <v>24</v>
      </c>
    </row>
    <row r="16" spans="1:13" x14ac:dyDescent="0.35">
      <c r="A16" s="15">
        <v>14</v>
      </c>
      <c r="B16" s="16">
        <v>5</v>
      </c>
      <c r="C16" s="16" t="s">
        <v>133</v>
      </c>
      <c r="D16" s="16"/>
      <c r="E16" s="16"/>
      <c r="F16" s="16"/>
      <c r="G16" s="16"/>
      <c r="H16" s="16"/>
      <c r="I16" s="16">
        <v>10</v>
      </c>
      <c r="J16" s="16">
        <v>10</v>
      </c>
      <c r="K16" s="16"/>
      <c r="L16" s="16"/>
      <c r="M16" s="16">
        <f>SUM(I16:J16)</f>
        <v>20</v>
      </c>
    </row>
    <row r="17" spans="1:13" x14ac:dyDescent="0.35">
      <c r="A17" s="15">
        <v>15</v>
      </c>
      <c r="B17" s="15">
        <v>141</v>
      </c>
      <c r="C17" s="15" t="s">
        <v>64</v>
      </c>
      <c r="D17" s="15">
        <v>10</v>
      </c>
      <c r="E17" s="15">
        <v>8</v>
      </c>
      <c r="F17" s="15"/>
      <c r="G17" s="15"/>
      <c r="H17" s="15"/>
      <c r="I17" s="15"/>
      <c r="J17" s="15"/>
      <c r="K17" s="15"/>
      <c r="L17" s="15"/>
      <c r="M17" s="15">
        <f t="shared" ref="M17:M19" si="2">SUM(D17:H17)</f>
        <v>18</v>
      </c>
    </row>
    <row r="18" spans="1:13" x14ac:dyDescent="0.35">
      <c r="A18" s="15">
        <v>16</v>
      </c>
      <c r="B18" s="16">
        <v>11</v>
      </c>
      <c r="C18" s="16" t="s">
        <v>134</v>
      </c>
      <c r="D18" s="16"/>
      <c r="E18" s="16"/>
      <c r="F18" s="16"/>
      <c r="G18" s="16"/>
      <c r="H18" s="16"/>
      <c r="I18" s="16">
        <v>8</v>
      </c>
      <c r="J18" s="16">
        <v>8</v>
      </c>
      <c r="K18" s="16"/>
      <c r="L18" s="16"/>
      <c r="M18" s="16">
        <f>SUM(I18:J18)</f>
        <v>16</v>
      </c>
    </row>
    <row r="19" spans="1:13" x14ac:dyDescent="0.35">
      <c r="A19" s="15">
        <v>17</v>
      </c>
      <c r="B19" s="16">
        <v>118</v>
      </c>
      <c r="C19" s="16" t="s">
        <v>67</v>
      </c>
      <c r="D19" s="16">
        <v>7</v>
      </c>
      <c r="E19" s="16">
        <v>7</v>
      </c>
      <c r="F19" s="16"/>
      <c r="G19" s="16"/>
      <c r="H19" s="16"/>
      <c r="I19" s="16"/>
      <c r="J19" s="16"/>
      <c r="K19" s="16"/>
      <c r="L19" s="16"/>
      <c r="M19" s="16">
        <f t="shared" si="2"/>
        <v>14</v>
      </c>
    </row>
    <row r="20" spans="1:13" x14ac:dyDescent="0.35">
      <c r="A20" s="15">
        <v>18</v>
      </c>
      <c r="B20" s="16">
        <v>9</v>
      </c>
      <c r="C20" s="16" t="s">
        <v>135</v>
      </c>
      <c r="D20" s="16"/>
      <c r="E20" s="16"/>
      <c r="F20" s="16"/>
      <c r="G20" s="16"/>
      <c r="H20" s="16"/>
      <c r="I20" s="16">
        <v>7</v>
      </c>
      <c r="J20" s="16">
        <v>7</v>
      </c>
      <c r="K20" s="16"/>
      <c r="L20" s="16"/>
      <c r="M20" s="16">
        <f>SUM(I20:J20)</f>
        <v>14</v>
      </c>
    </row>
    <row r="21" spans="1:13" x14ac:dyDescent="0.35">
      <c r="A21" s="15">
        <v>19</v>
      </c>
      <c r="B21" s="16">
        <v>58</v>
      </c>
      <c r="C21" s="16" t="s">
        <v>136</v>
      </c>
      <c r="D21" s="16"/>
      <c r="E21" s="16"/>
      <c r="F21" s="16"/>
      <c r="G21" s="16"/>
      <c r="H21" s="16"/>
      <c r="I21" s="16">
        <v>6</v>
      </c>
      <c r="J21" s="16">
        <v>6</v>
      </c>
      <c r="K21" s="16"/>
      <c r="L21" s="16"/>
      <c r="M21" s="16">
        <f>SUM(I21:J21)</f>
        <v>12</v>
      </c>
    </row>
    <row r="22" spans="1:13" x14ac:dyDescent="0.35">
      <c r="A22" s="15">
        <v>20</v>
      </c>
      <c r="B22" s="16">
        <v>92</v>
      </c>
      <c r="C22" s="16" t="s">
        <v>137</v>
      </c>
      <c r="D22" s="16"/>
      <c r="E22" s="16"/>
      <c r="F22" s="16"/>
      <c r="G22" s="16"/>
      <c r="H22" s="16"/>
      <c r="I22" s="16"/>
      <c r="J22" s="16">
        <v>5</v>
      </c>
      <c r="K22" s="16"/>
      <c r="L22" s="16"/>
      <c r="M22" s="16">
        <f>SUM(D22:J22)</f>
        <v>5</v>
      </c>
    </row>
    <row r="23" spans="1:13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ortState ref="A3:O21">
    <sortCondition descending="1" ref="M3:M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topLeftCell="A7" zoomScale="91" zoomScaleNormal="91" workbookViewId="0">
      <selection activeCell="C19" sqref="C19"/>
    </sheetView>
  </sheetViews>
  <sheetFormatPr defaultColWidth="9.1796875" defaultRowHeight="14.5" x14ac:dyDescent="0.35"/>
  <cols>
    <col min="1" max="1" width="9.1796875" style="7"/>
    <col min="2" max="2" width="8.54296875" style="7" customWidth="1"/>
    <col min="3" max="3" width="46" style="7" customWidth="1"/>
    <col min="4" max="4" width="19.26953125" style="7" customWidth="1"/>
    <col min="5" max="5" width="19.1796875" style="7" customWidth="1"/>
    <col min="6" max="6" width="17.81640625" style="7" customWidth="1"/>
    <col min="7" max="9" width="18.7265625" style="7" customWidth="1"/>
    <col min="10" max="10" width="14.54296875" style="7" bestFit="1" customWidth="1"/>
    <col min="11" max="12" width="21.453125" style="7" customWidth="1"/>
    <col min="13" max="13" width="33.54296875" style="7" customWidth="1"/>
    <col min="14" max="16384" width="9.1796875" style="5"/>
  </cols>
  <sheetData>
    <row r="1" spans="1:13" ht="26" x14ac:dyDescent="0.6">
      <c r="A1" s="3" t="s">
        <v>50</v>
      </c>
      <c r="B1" s="9"/>
      <c r="C1" s="8"/>
      <c r="D1" s="8"/>
      <c r="E1" s="8"/>
      <c r="F1" s="8"/>
      <c r="G1" s="8"/>
      <c r="H1" s="8"/>
      <c r="I1" s="8"/>
      <c r="J1" s="8"/>
    </row>
    <row r="2" spans="1:13" s="18" customFormat="1" ht="46.5" x14ac:dyDescent="0.35">
      <c r="A2" s="13" t="s">
        <v>17</v>
      </c>
      <c r="B2" s="13" t="s">
        <v>18</v>
      </c>
      <c r="C2" s="14" t="s">
        <v>21</v>
      </c>
      <c r="D2" s="14" t="s">
        <v>194</v>
      </c>
      <c r="E2" s="14" t="s">
        <v>195</v>
      </c>
      <c r="F2" s="14" t="s">
        <v>117</v>
      </c>
      <c r="G2" s="14" t="s">
        <v>118</v>
      </c>
      <c r="H2" s="14" t="s">
        <v>196</v>
      </c>
      <c r="I2" s="14" t="s">
        <v>197</v>
      </c>
      <c r="J2" s="14" t="s">
        <v>20</v>
      </c>
      <c r="K2" s="17"/>
      <c r="L2" s="17"/>
      <c r="M2" s="17"/>
    </row>
    <row r="3" spans="1:13" x14ac:dyDescent="0.35">
      <c r="A3" s="15">
        <v>1</v>
      </c>
      <c r="B3" s="15">
        <v>31</v>
      </c>
      <c r="C3" s="15" t="s">
        <v>208</v>
      </c>
      <c r="D3" s="15">
        <v>20</v>
      </c>
      <c r="E3" s="15">
        <v>25</v>
      </c>
      <c r="F3" s="15">
        <v>20</v>
      </c>
      <c r="G3" s="15">
        <v>13</v>
      </c>
      <c r="H3" s="15">
        <v>25</v>
      </c>
      <c r="I3" s="15">
        <v>25</v>
      </c>
      <c r="J3" s="15">
        <f>SUM(D3:I3)</f>
        <v>128</v>
      </c>
    </row>
    <row r="4" spans="1:13" x14ac:dyDescent="0.35">
      <c r="A4" s="15">
        <v>2</v>
      </c>
      <c r="B4" s="15">
        <v>36</v>
      </c>
      <c r="C4" s="15" t="s">
        <v>219</v>
      </c>
      <c r="D4" s="15">
        <v>25</v>
      </c>
      <c r="E4" s="15">
        <v>20</v>
      </c>
      <c r="F4" s="15">
        <v>13</v>
      </c>
      <c r="G4" s="15">
        <v>20</v>
      </c>
      <c r="H4" s="15">
        <v>16</v>
      </c>
      <c r="I4" s="15">
        <v>20</v>
      </c>
      <c r="J4" s="15">
        <f>SUM(D4:I4)</f>
        <v>114</v>
      </c>
    </row>
    <row r="5" spans="1:13" x14ac:dyDescent="0.35">
      <c r="A5" s="15">
        <v>3</v>
      </c>
      <c r="B5" s="16">
        <v>32</v>
      </c>
      <c r="C5" s="16" t="s">
        <v>220</v>
      </c>
      <c r="D5" s="16">
        <v>16</v>
      </c>
      <c r="E5" s="16">
        <v>16</v>
      </c>
      <c r="F5" s="16">
        <v>16</v>
      </c>
      <c r="G5" s="16">
        <v>11</v>
      </c>
      <c r="H5" s="16">
        <v>10</v>
      </c>
      <c r="I5" s="16">
        <v>10</v>
      </c>
      <c r="J5" s="15">
        <f>SUM(D5:I5)</f>
        <v>79</v>
      </c>
    </row>
    <row r="6" spans="1:13" x14ac:dyDescent="0.35">
      <c r="A6" s="15">
        <v>4</v>
      </c>
      <c r="B6" s="16">
        <v>111</v>
      </c>
      <c r="C6" s="16" t="s">
        <v>209</v>
      </c>
      <c r="D6" s="16"/>
      <c r="E6" s="16"/>
      <c r="F6" s="16">
        <v>11</v>
      </c>
      <c r="G6" s="16">
        <v>16</v>
      </c>
      <c r="H6" s="16">
        <v>20</v>
      </c>
      <c r="I6" s="16">
        <v>16</v>
      </c>
      <c r="J6" s="15">
        <v>63</v>
      </c>
    </row>
    <row r="7" spans="1:13" x14ac:dyDescent="0.35">
      <c r="A7" s="15">
        <v>5</v>
      </c>
      <c r="B7" s="16">
        <v>44</v>
      </c>
      <c r="C7" s="16" t="s">
        <v>210</v>
      </c>
      <c r="D7" s="16"/>
      <c r="E7" s="16"/>
      <c r="F7" s="16">
        <v>25</v>
      </c>
      <c r="G7" s="16">
        <v>25</v>
      </c>
      <c r="H7" s="16"/>
      <c r="I7" s="16"/>
      <c r="J7" s="15">
        <f>SUM(F7:G7)</f>
        <v>50</v>
      </c>
    </row>
    <row r="8" spans="1:13" x14ac:dyDescent="0.35">
      <c r="A8" s="15">
        <v>6</v>
      </c>
      <c r="B8" s="16">
        <v>68</v>
      </c>
      <c r="C8" s="16" t="s">
        <v>211</v>
      </c>
      <c r="D8" s="16"/>
      <c r="E8" s="16">
        <v>13</v>
      </c>
      <c r="F8" s="16"/>
      <c r="G8" s="16"/>
      <c r="H8" s="16">
        <v>13</v>
      </c>
      <c r="I8" s="16">
        <v>13</v>
      </c>
      <c r="J8" s="15">
        <v>39</v>
      </c>
    </row>
    <row r="9" spans="1:13" x14ac:dyDescent="0.35">
      <c r="A9" s="15">
        <v>7</v>
      </c>
      <c r="B9" s="15">
        <v>5</v>
      </c>
      <c r="C9" s="15" t="s">
        <v>213</v>
      </c>
      <c r="D9" s="15">
        <v>13</v>
      </c>
      <c r="E9" s="15">
        <v>9</v>
      </c>
      <c r="F9" s="15"/>
      <c r="G9" s="15"/>
      <c r="H9" s="15">
        <v>8</v>
      </c>
      <c r="I9" s="15"/>
      <c r="J9" s="15">
        <v>30</v>
      </c>
    </row>
    <row r="10" spans="1:13" x14ac:dyDescent="0.35">
      <c r="A10" s="15">
        <v>8</v>
      </c>
      <c r="B10" s="16">
        <v>9</v>
      </c>
      <c r="C10" s="16" t="s">
        <v>214</v>
      </c>
      <c r="D10" s="16"/>
      <c r="E10" s="16">
        <v>11</v>
      </c>
      <c r="F10" s="16"/>
      <c r="G10" s="16"/>
      <c r="H10" s="16">
        <v>9</v>
      </c>
      <c r="I10" s="16">
        <v>9</v>
      </c>
      <c r="J10" s="15">
        <v>29</v>
      </c>
    </row>
    <row r="11" spans="1:13" x14ac:dyDescent="0.35">
      <c r="A11" s="15">
        <v>9</v>
      </c>
      <c r="B11" s="16">
        <v>69</v>
      </c>
      <c r="C11" s="16" t="s">
        <v>218</v>
      </c>
      <c r="D11" s="16"/>
      <c r="E11" s="16"/>
      <c r="F11" s="16"/>
      <c r="G11" s="16"/>
      <c r="H11" s="16">
        <v>11</v>
      </c>
      <c r="I11" s="16">
        <v>11</v>
      </c>
      <c r="J11" s="15">
        <v>22</v>
      </c>
    </row>
    <row r="12" spans="1:13" x14ac:dyDescent="0.35">
      <c r="A12" s="15">
        <v>10</v>
      </c>
      <c r="B12" s="16">
        <v>8</v>
      </c>
      <c r="C12" s="16" t="s">
        <v>212</v>
      </c>
      <c r="D12" s="16">
        <v>11</v>
      </c>
      <c r="E12" s="16">
        <v>10</v>
      </c>
      <c r="F12" s="16"/>
      <c r="G12" s="16"/>
      <c r="H12" s="16"/>
      <c r="I12" s="16"/>
      <c r="J12" s="15">
        <v>21</v>
      </c>
    </row>
    <row r="13" spans="1:13" x14ac:dyDescent="0.35">
      <c r="A13" s="15">
        <v>11</v>
      </c>
      <c r="B13" s="16">
        <v>40</v>
      </c>
      <c r="C13" s="16" t="s">
        <v>215</v>
      </c>
      <c r="D13" s="16"/>
      <c r="E13" s="16"/>
      <c r="F13" s="16">
        <v>10</v>
      </c>
      <c r="G13" s="16">
        <v>9</v>
      </c>
      <c r="H13" s="16"/>
      <c r="I13" s="16"/>
      <c r="J13" s="15">
        <f>SUM(F13:G13)</f>
        <v>19</v>
      </c>
    </row>
    <row r="14" spans="1:13" x14ac:dyDescent="0.35">
      <c r="A14" s="15">
        <v>12</v>
      </c>
      <c r="B14" s="16">
        <v>65</v>
      </c>
      <c r="C14" s="16" t="s">
        <v>216</v>
      </c>
      <c r="D14" s="16"/>
      <c r="E14" s="16"/>
      <c r="F14" s="16">
        <v>8</v>
      </c>
      <c r="G14" s="16">
        <v>10</v>
      </c>
      <c r="H14" s="16"/>
      <c r="I14" s="16"/>
      <c r="J14" s="15">
        <f>SUM(F14:G14)</f>
        <v>18</v>
      </c>
    </row>
    <row r="15" spans="1:13" x14ac:dyDescent="0.35">
      <c r="A15" s="15">
        <v>13</v>
      </c>
      <c r="B15" s="16">
        <v>7</v>
      </c>
      <c r="C15" s="16" t="s">
        <v>217</v>
      </c>
      <c r="D15" s="16"/>
      <c r="E15" s="16"/>
      <c r="F15" s="16">
        <v>9</v>
      </c>
      <c r="G15" s="16">
        <v>8</v>
      </c>
      <c r="H15" s="16"/>
      <c r="I15" s="16"/>
      <c r="J15" s="15">
        <f>SUM(F15:G15)</f>
        <v>17</v>
      </c>
    </row>
    <row r="16" spans="1:13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1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10"/>
    </row>
    <row r="18" spans="1:11" x14ac:dyDescent="0.35">
      <c r="A18" s="6"/>
      <c r="B18" s="10"/>
      <c r="C18" s="10"/>
      <c r="D18" s="10"/>
      <c r="E18" s="10"/>
      <c r="F18" s="10"/>
      <c r="G18" s="10"/>
      <c r="H18" s="10"/>
      <c r="I18" s="10"/>
      <c r="J18" s="6"/>
      <c r="K18" s="10"/>
    </row>
    <row r="19" spans="1:11" x14ac:dyDescent="0.35">
      <c r="A19" s="6"/>
      <c r="B19" s="10"/>
      <c r="C19" s="10"/>
      <c r="D19" s="10"/>
      <c r="E19" s="10"/>
      <c r="F19" s="10"/>
      <c r="G19" s="10"/>
      <c r="H19" s="10"/>
      <c r="I19" s="10"/>
      <c r="J19" s="6"/>
    </row>
    <row r="20" spans="1:11" x14ac:dyDescent="0.35">
      <c r="A20" s="6"/>
    </row>
  </sheetData>
  <sortState ref="B3:J15">
    <sortCondition descending="1" ref="J3:J1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zoomScale="88" zoomScaleNormal="88" workbookViewId="0">
      <selection activeCell="J15" sqref="J15"/>
    </sheetView>
  </sheetViews>
  <sheetFormatPr defaultColWidth="9.1796875" defaultRowHeight="14.5" x14ac:dyDescent="0.35"/>
  <cols>
    <col min="1" max="2" width="9.1796875" style="7"/>
    <col min="3" max="3" width="33.54296875" style="7" customWidth="1"/>
    <col min="4" max="4" width="21.7265625" style="7" customWidth="1"/>
    <col min="5" max="5" width="21.26953125" style="7" customWidth="1"/>
    <col min="6" max="6" width="19" style="7" customWidth="1"/>
    <col min="7" max="7" width="15.7265625" style="7" customWidth="1"/>
    <col min="8" max="8" width="14.54296875" style="7" bestFit="1" customWidth="1"/>
    <col min="9" max="9" width="14.54296875" style="7" customWidth="1"/>
    <col min="10" max="11" width="21.453125" style="7" customWidth="1"/>
    <col min="12" max="12" width="33.54296875" style="7" customWidth="1"/>
    <col min="13" max="16384" width="9.1796875" style="5"/>
  </cols>
  <sheetData>
    <row r="1" spans="1:9" ht="26" x14ac:dyDescent="0.6">
      <c r="A1" s="3" t="s">
        <v>51</v>
      </c>
      <c r="B1" s="8"/>
      <c r="C1" s="8"/>
      <c r="D1" s="8"/>
      <c r="E1" s="8"/>
      <c r="F1" s="8"/>
      <c r="G1" s="8"/>
      <c r="H1" s="8"/>
      <c r="I1" s="8"/>
    </row>
    <row r="2" spans="1:9" ht="46.5" x14ac:dyDescent="0.3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182</v>
      </c>
      <c r="F2" s="14" t="s">
        <v>189</v>
      </c>
      <c r="G2" s="14" t="s">
        <v>188</v>
      </c>
      <c r="H2" s="14" t="s">
        <v>20</v>
      </c>
      <c r="I2" s="20"/>
    </row>
    <row r="3" spans="1:9" ht="15.5" x14ac:dyDescent="0.35">
      <c r="A3" s="15">
        <v>1</v>
      </c>
      <c r="B3" s="15">
        <v>99</v>
      </c>
      <c r="C3" s="15" t="s">
        <v>70</v>
      </c>
      <c r="D3" s="15">
        <v>16</v>
      </c>
      <c r="E3" s="15">
        <v>10</v>
      </c>
      <c r="F3" s="15"/>
      <c r="G3" s="15">
        <v>50</v>
      </c>
      <c r="H3" s="15">
        <f>SUM(D3:G3)</f>
        <v>76</v>
      </c>
      <c r="I3" s="20"/>
    </row>
    <row r="4" spans="1:9" ht="15.5" x14ac:dyDescent="0.35">
      <c r="A4" s="15">
        <v>2</v>
      </c>
      <c r="B4" s="16">
        <v>313</v>
      </c>
      <c r="C4" s="16" t="s">
        <v>83</v>
      </c>
      <c r="D4" s="15"/>
      <c r="E4" s="16">
        <v>20</v>
      </c>
      <c r="F4" s="16">
        <v>13</v>
      </c>
      <c r="G4" s="16">
        <v>40</v>
      </c>
      <c r="H4" s="15">
        <f>SUM(D4:G4)</f>
        <v>73</v>
      </c>
      <c r="I4" s="20"/>
    </row>
    <row r="5" spans="1:9" ht="15.5" x14ac:dyDescent="0.35">
      <c r="A5" s="15">
        <v>3</v>
      </c>
      <c r="B5" s="16">
        <v>85</v>
      </c>
      <c r="C5" s="16" t="s">
        <v>75</v>
      </c>
      <c r="D5" s="16">
        <v>8</v>
      </c>
      <c r="E5" s="16">
        <v>13</v>
      </c>
      <c r="F5" s="16"/>
      <c r="G5" s="16">
        <v>32</v>
      </c>
      <c r="H5" s="15">
        <f>SUM(D5:G5)</f>
        <v>53</v>
      </c>
      <c r="I5" s="20"/>
    </row>
    <row r="6" spans="1:9" x14ac:dyDescent="0.35">
      <c r="A6" s="15">
        <v>4</v>
      </c>
      <c r="B6" s="15">
        <v>89</v>
      </c>
      <c r="C6" s="15" t="s">
        <v>68</v>
      </c>
      <c r="D6" s="15">
        <v>25</v>
      </c>
      <c r="E6" s="15">
        <v>25</v>
      </c>
      <c r="F6" s="15"/>
      <c r="G6" s="15"/>
      <c r="H6" s="15">
        <f t="shared" ref="H6:H29" si="0">SUM(D6:F6)</f>
        <v>50</v>
      </c>
      <c r="I6" s="6"/>
    </row>
    <row r="7" spans="1:9" x14ac:dyDescent="0.35">
      <c r="A7" s="15">
        <v>5</v>
      </c>
      <c r="B7" s="15">
        <v>181</v>
      </c>
      <c r="C7" s="15" t="s">
        <v>69</v>
      </c>
      <c r="D7" s="15">
        <v>20</v>
      </c>
      <c r="E7" s="15">
        <v>16</v>
      </c>
      <c r="F7" s="15"/>
      <c r="G7" s="15">
        <v>10</v>
      </c>
      <c r="H7" s="15">
        <f>SUM(D7:G7)</f>
        <v>46</v>
      </c>
      <c r="I7" s="6"/>
    </row>
    <row r="8" spans="1:9" x14ac:dyDescent="0.35">
      <c r="A8" s="15">
        <v>6</v>
      </c>
      <c r="B8" s="16">
        <v>18</v>
      </c>
      <c r="C8" s="16" t="s">
        <v>74</v>
      </c>
      <c r="D8" s="15">
        <v>9</v>
      </c>
      <c r="E8" s="16">
        <v>11</v>
      </c>
      <c r="F8" s="16">
        <v>25</v>
      </c>
      <c r="G8" s="16"/>
      <c r="H8" s="15">
        <f t="shared" ref="H8" si="1">SUM(D8:F8)</f>
        <v>45</v>
      </c>
      <c r="I8" s="6"/>
    </row>
    <row r="9" spans="1:9" x14ac:dyDescent="0.35">
      <c r="A9" s="15">
        <v>7</v>
      </c>
      <c r="B9" s="15">
        <v>600</v>
      </c>
      <c r="C9" s="15" t="s">
        <v>76</v>
      </c>
      <c r="D9" s="15">
        <v>7</v>
      </c>
      <c r="E9" s="15">
        <v>7</v>
      </c>
      <c r="F9" s="15"/>
      <c r="G9" s="15">
        <v>16</v>
      </c>
      <c r="H9" s="15">
        <f>SUM(D9:G9)</f>
        <v>30</v>
      </c>
      <c r="I9" s="6"/>
    </row>
    <row r="10" spans="1:9" x14ac:dyDescent="0.35">
      <c r="A10" s="15">
        <v>8</v>
      </c>
      <c r="B10" s="16">
        <v>32</v>
      </c>
      <c r="C10" s="16" t="s">
        <v>110</v>
      </c>
      <c r="D10" s="15"/>
      <c r="E10" s="16"/>
      <c r="F10" s="16">
        <v>20</v>
      </c>
      <c r="G10" s="16">
        <v>12</v>
      </c>
      <c r="H10" s="15">
        <v>32</v>
      </c>
      <c r="I10" s="6"/>
    </row>
    <row r="11" spans="1:9" x14ac:dyDescent="0.35">
      <c r="A11" s="15">
        <v>9</v>
      </c>
      <c r="B11" s="16">
        <v>57</v>
      </c>
      <c r="C11" s="16" t="s">
        <v>71</v>
      </c>
      <c r="D11" s="16">
        <v>13</v>
      </c>
      <c r="E11" s="16"/>
      <c r="F11" s="16"/>
      <c r="G11" s="16">
        <v>14</v>
      </c>
      <c r="H11" s="15">
        <v>27</v>
      </c>
      <c r="I11" s="6"/>
    </row>
    <row r="12" spans="1:9" x14ac:dyDescent="0.35">
      <c r="A12" s="15">
        <v>10</v>
      </c>
      <c r="B12" s="16">
        <v>949</v>
      </c>
      <c r="C12" s="16" t="s">
        <v>206</v>
      </c>
      <c r="D12" s="16"/>
      <c r="E12" s="16"/>
      <c r="F12" s="16"/>
      <c r="G12" s="16">
        <v>26</v>
      </c>
      <c r="H12" s="16">
        <v>26</v>
      </c>
      <c r="I12" s="6"/>
    </row>
    <row r="13" spans="1:9" x14ac:dyDescent="0.35">
      <c r="A13" s="16">
        <v>11</v>
      </c>
      <c r="B13" s="16">
        <v>699</v>
      </c>
      <c r="C13" s="16" t="s">
        <v>190</v>
      </c>
      <c r="D13" s="16"/>
      <c r="E13" s="16"/>
      <c r="F13" s="16"/>
      <c r="G13" s="16">
        <v>22</v>
      </c>
      <c r="H13" s="16">
        <v>22</v>
      </c>
      <c r="I13" s="6"/>
    </row>
    <row r="14" spans="1:9" x14ac:dyDescent="0.35">
      <c r="A14" s="16">
        <v>12</v>
      </c>
      <c r="B14" s="16">
        <v>76</v>
      </c>
      <c r="C14" s="16" t="s">
        <v>191</v>
      </c>
      <c r="D14" s="16"/>
      <c r="E14" s="16"/>
      <c r="F14" s="16"/>
      <c r="G14" s="16">
        <v>20</v>
      </c>
      <c r="H14" s="16">
        <v>20</v>
      </c>
      <c r="I14" s="6"/>
    </row>
    <row r="15" spans="1:9" x14ac:dyDescent="0.35">
      <c r="A15" s="15">
        <v>13</v>
      </c>
      <c r="B15" s="16">
        <v>310</v>
      </c>
      <c r="C15" s="16" t="s">
        <v>86</v>
      </c>
      <c r="D15" s="16"/>
      <c r="E15" s="16">
        <v>3</v>
      </c>
      <c r="F15" s="16">
        <v>16</v>
      </c>
      <c r="G15" s="16"/>
      <c r="H15" s="15">
        <f t="shared" ref="H15:H18" si="2">SUM(D15:F15)</f>
        <v>19</v>
      </c>
      <c r="I15" s="6"/>
    </row>
    <row r="16" spans="1:9" x14ac:dyDescent="0.35">
      <c r="A16" s="16">
        <v>14</v>
      </c>
      <c r="B16" s="16">
        <v>131</v>
      </c>
      <c r="C16" s="16" t="s">
        <v>102</v>
      </c>
      <c r="D16" s="16"/>
      <c r="E16" s="16"/>
      <c r="F16" s="16"/>
      <c r="G16" s="16">
        <v>18</v>
      </c>
      <c r="H16" s="16">
        <v>18</v>
      </c>
      <c r="I16" s="6"/>
    </row>
    <row r="17" spans="1:9" x14ac:dyDescent="0.35">
      <c r="A17" s="15">
        <v>15</v>
      </c>
      <c r="B17" s="15">
        <v>9</v>
      </c>
      <c r="C17" s="15" t="s">
        <v>73</v>
      </c>
      <c r="D17" s="15">
        <v>10</v>
      </c>
      <c r="E17" s="15"/>
      <c r="F17" s="15"/>
      <c r="G17" s="15">
        <v>4</v>
      </c>
      <c r="H17" s="15">
        <v>14</v>
      </c>
      <c r="I17" s="6"/>
    </row>
    <row r="18" spans="1:9" x14ac:dyDescent="0.35">
      <c r="A18" s="15">
        <v>16</v>
      </c>
      <c r="B18" s="16">
        <v>929</v>
      </c>
      <c r="C18" s="16" t="s">
        <v>77</v>
      </c>
      <c r="D18" s="15">
        <v>6</v>
      </c>
      <c r="E18" s="16">
        <v>8</v>
      </c>
      <c r="F18" s="16"/>
      <c r="G18" s="16"/>
      <c r="H18" s="15">
        <f t="shared" si="2"/>
        <v>14</v>
      </c>
      <c r="I18" s="6"/>
    </row>
    <row r="19" spans="1:9" x14ac:dyDescent="0.35">
      <c r="A19" s="15">
        <v>17</v>
      </c>
      <c r="B19" s="15">
        <v>25</v>
      </c>
      <c r="C19" s="15" t="s">
        <v>72</v>
      </c>
      <c r="D19" s="15">
        <v>11</v>
      </c>
      <c r="E19" s="15"/>
      <c r="F19" s="15"/>
      <c r="G19" s="15"/>
      <c r="H19" s="15">
        <f t="shared" si="0"/>
        <v>11</v>
      </c>
      <c r="I19" s="6"/>
    </row>
    <row r="20" spans="1:9" x14ac:dyDescent="0.35">
      <c r="A20" s="15">
        <v>18</v>
      </c>
      <c r="B20" s="16">
        <v>295</v>
      </c>
      <c r="C20" s="16" t="s">
        <v>111</v>
      </c>
      <c r="D20" s="16"/>
      <c r="E20" s="16"/>
      <c r="F20" s="16">
        <v>11</v>
      </c>
      <c r="G20" s="16"/>
      <c r="H20" s="15">
        <f t="shared" ref="H20" si="3">SUM(D20:F20)</f>
        <v>11</v>
      </c>
      <c r="I20" s="6"/>
    </row>
    <row r="21" spans="1:9" x14ac:dyDescent="0.35">
      <c r="A21" s="15">
        <v>19</v>
      </c>
      <c r="B21" s="15">
        <v>100</v>
      </c>
      <c r="C21" s="15" t="s">
        <v>79</v>
      </c>
      <c r="D21" s="15">
        <v>4</v>
      </c>
      <c r="E21" s="15">
        <v>6</v>
      </c>
      <c r="F21" s="15"/>
      <c r="G21" s="15"/>
      <c r="H21" s="15">
        <f t="shared" ref="H21:H24" si="4">SUM(D21:F21)</f>
        <v>10</v>
      </c>
      <c r="I21" s="6"/>
    </row>
    <row r="22" spans="1:9" x14ac:dyDescent="0.35">
      <c r="A22" s="15">
        <v>20</v>
      </c>
      <c r="B22" s="16">
        <v>15</v>
      </c>
      <c r="C22" s="16" t="s">
        <v>84</v>
      </c>
      <c r="D22" s="16"/>
      <c r="E22" s="16">
        <v>9</v>
      </c>
      <c r="F22" s="16"/>
      <c r="G22" s="16"/>
      <c r="H22" s="15">
        <f t="shared" si="4"/>
        <v>9</v>
      </c>
      <c r="I22" s="6"/>
    </row>
    <row r="23" spans="1:9" x14ac:dyDescent="0.35">
      <c r="A23" s="16">
        <v>21</v>
      </c>
      <c r="B23" s="16">
        <v>199</v>
      </c>
      <c r="C23" s="16" t="s">
        <v>192</v>
      </c>
      <c r="D23" s="16"/>
      <c r="E23" s="16"/>
      <c r="F23" s="16"/>
      <c r="G23" s="16">
        <v>8</v>
      </c>
      <c r="H23" s="16">
        <v>8</v>
      </c>
      <c r="I23" s="6"/>
    </row>
    <row r="24" spans="1:9" x14ac:dyDescent="0.35">
      <c r="A24" s="15">
        <v>22</v>
      </c>
      <c r="B24" s="15">
        <v>86</v>
      </c>
      <c r="C24" s="15" t="s">
        <v>80</v>
      </c>
      <c r="D24" s="15">
        <v>3</v>
      </c>
      <c r="E24" s="15">
        <v>4</v>
      </c>
      <c r="F24" s="15"/>
      <c r="G24" s="15"/>
      <c r="H24" s="15">
        <f t="shared" si="4"/>
        <v>7</v>
      </c>
      <c r="I24" s="6"/>
    </row>
    <row r="25" spans="1:9" x14ac:dyDescent="0.35">
      <c r="A25" s="16">
        <v>23</v>
      </c>
      <c r="B25" s="16">
        <v>711</v>
      </c>
      <c r="C25" s="16" t="s">
        <v>193</v>
      </c>
      <c r="D25" s="16"/>
      <c r="E25" s="16"/>
      <c r="F25" s="16"/>
      <c r="G25" s="16">
        <v>6</v>
      </c>
      <c r="H25" s="16">
        <v>6</v>
      </c>
      <c r="I25" s="6"/>
    </row>
    <row r="26" spans="1:9" x14ac:dyDescent="0.35">
      <c r="A26" s="15">
        <v>24</v>
      </c>
      <c r="B26" s="15">
        <v>96</v>
      </c>
      <c r="C26" s="15" t="s">
        <v>81</v>
      </c>
      <c r="D26" s="15">
        <v>2</v>
      </c>
      <c r="E26" s="15">
        <v>2</v>
      </c>
      <c r="F26" s="15"/>
      <c r="G26" s="15">
        <v>2</v>
      </c>
      <c r="H26" s="15">
        <f>SUM(D26:G26)</f>
        <v>6</v>
      </c>
      <c r="I26" s="6"/>
    </row>
    <row r="27" spans="1:9" x14ac:dyDescent="0.35">
      <c r="A27" s="15">
        <v>25</v>
      </c>
      <c r="B27" s="16">
        <v>80</v>
      </c>
      <c r="C27" s="16" t="s">
        <v>78</v>
      </c>
      <c r="D27" s="16">
        <v>5</v>
      </c>
      <c r="E27" s="16"/>
      <c r="F27" s="16"/>
      <c r="G27" s="16"/>
      <c r="H27" s="15">
        <f t="shared" si="0"/>
        <v>5</v>
      </c>
      <c r="I27" s="6"/>
    </row>
    <row r="28" spans="1:9" x14ac:dyDescent="0.35">
      <c r="A28" s="15">
        <v>26</v>
      </c>
      <c r="B28" s="16">
        <v>717</v>
      </c>
      <c r="C28" s="16" t="s">
        <v>85</v>
      </c>
      <c r="D28" s="15"/>
      <c r="E28" s="16">
        <v>5</v>
      </c>
      <c r="F28" s="16"/>
      <c r="G28" s="16"/>
      <c r="H28" s="15">
        <f t="shared" ref="H28" si="5">SUM(D28:F28)</f>
        <v>5</v>
      </c>
      <c r="I28" s="6"/>
    </row>
    <row r="29" spans="1:9" x14ac:dyDescent="0.35">
      <c r="A29" s="15">
        <v>27</v>
      </c>
      <c r="B29" s="16">
        <v>52</v>
      </c>
      <c r="C29" s="16" t="s">
        <v>82</v>
      </c>
      <c r="D29" s="16">
        <v>1</v>
      </c>
      <c r="E29" s="16">
        <v>1</v>
      </c>
      <c r="F29" s="16"/>
      <c r="G29" s="16"/>
      <c r="H29" s="15">
        <f t="shared" si="0"/>
        <v>2</v>
      </c>
      <c r="I29" s="6"/>
    </row>
    <row r="30" spans="1:9" x14ac:dyDescent="0.35">
      <c r="A30" s="16"/>
      <c r="B30" s="5"/>
      <c r="C30" s="5"/>
      <c r="D30" s="5"/>
      <c r="E30" s="5"/>
      <c r="F30" s="5"/>
      <c r="G30" s="5"/>
      <c r="H30" s="5"/>
    </row>
    <row r="31" spans="1:9" x14ac:dyDescent="0.35">
      <c r="A31" s="5"/>
      <c r="B31" s="5"/>
      <c r="C31" s="5"/>
      <c r="D31" s="5"/>
      <c r="E31" s="5"/>
      <c r="F31" s="5"/>
      <c r="G31" s="5"/>
      <c r="H31" s="5"/>
    </row>
    <row r="32" spans="1:9" x14ac:dyDescent="0.35">
      <c r="A32" s="5"/>
      <c r="B32" s="5"/>
      <c r="C32" s="5"/>
      <c r="D32" s="5"/>
      <c r="E32" s="5"/>
      <c r="F32" s="5"/>
      <c r="G32" s="5"/>
      <c r="H32" s="5"/>
    </row>
    <row r="33" spans="1:8" x14ac:dyDescent="0.35">
      <c r="A33" s="5"/>
      <c r="B33" s="5"/>
      <c r="C33" s="5"/>
      <c r="D33" s="5"/>
      <c r="E33" s="5"/>
      <c r="F33" s="5"/>
      <c r="G33" s="5"/>
      <c r="H33" s="5"/>
    </row>
    <row r="34" spans="1:8" x14ac:dyDescent="0.35">
      <c r="A34" s="5"/>
      <c r="B34" s="5"/>
      <c r="C34" s="5"/>
      <c r="D34" s="5"/>
      <c r="E34" s="5"/>
      <c r="F34" s="5"/>
      <c r="G34" s="5"/>
      <c r="H34" s="5"/>
    </row>
    <row r="35" spans="1:8" x14ac:dyDescent="0.35">
      <c r="A35" s="5"/>
      <c r="B35" s="5"/>
      <c r="C35" s="5"/>
      <c r="D35" s="5"/>
      <c r="E35" s="5"/>
      <c r="F35" s="5"/>
      <c r="G35" s="5"/>
      <c r="H35" s="5"/>
    </row>
  </sheetData>
  <sortState ref="A3:K23">
    <sortCondition descending="1" ref="H3:H2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zoomScaleNormal="100" workbookViewId="0">
      <selection activeCell="J15" sqref="J15"/>
    </sheetView>
  </sheetViews>
  <sheetFormatPr defaultRowHeight="14.5" x14ac:dyDescent="0.35"/>
  <cols>
    <col min="1" max="2" width="9.1796875" style="1"/>
    <col min="3" max="3" width="29.453125" style="1" customWidth="1"/>
    <col min="4" max="4" width="16.7265625" style="1" customWidth="1"/>
    <col min="5" max="5" width="17.54296875" style="1" customWidth="1"/>
    <col min="6" max="6" width="15" style="1" customWidth="1"/>
    <col min="7" max="7" width="13" customWidth="1"/>
  </cols>
  <sheetData>
    <row r="1" spans="1:8" ht="26" x14ac:dyDescent="0.6">
      <c r="A1" s="3" t="s">
        <v>52</v>
      </c>
      <c r="B1" s="2"/>
      <c r="C1" s="2"/>
      <c r="D1" s="2"/>
      <c r="E1" s="2"/>
      <c r="F1" s="2"/>
      <c r="G1" s="2"/>
    </row>
    <row r="2" spans="1:8" ht="46.5" x14ac:dyDescent="0.35">
      <c r="A2" s="13" t="s">
        <v>17</v>
      </c>
      <c r="B2" s="13" t="s">
        <v>18</v>
      </c>
      <c r="C2" s="14" t="s">
        <v>19</v>
      </c>
      <c r="D2" s="14" t="s">
        <v>194</v>
      </c>
      <c r="E2" s="14" t="s">
        <v>203</v>
      </c>
      <c r="F2" s="14" t="s">
        <v>202</v>
      </c>
      <c r="G2" s="14" t="s">
        <v>20</v>
      </c>
      <c r="H2" s="5"/>
    </row>
    <row r="3" spans="1:8" x14ac:dyDescent="0.35">
      <c r="A3" s="15">
        <v>1</v>
      </c>
      <c r="B3" s="16">
        <v>16</v>
      </c>
      <c r="C3" s="16" t="s">
        <v>180</v>
      </c>
      <c r="D3" s="15"/>
      <c r="E3" s="16">
        <v>11</v>
      </c>
      <c r="F3" s="16">
        <v>50</v>
      </c>
      <c r="G3" s="15">
        <f t="shared" ref="G3" si="0">SUM(D3:F3)</f>
        <v>61</v>
      </c>
      <c r="H3" s="5"/>
    </row>
    <row r="4" spans="1:8" x14ac:dyDescent="0.35">
      <c r="A4" s="15">
        <v>2</v>
      </c>
      <c r="B4" s="16">
        <v>707</v>
      </c>
      <c r="C4" s="16" t="s">
        <v>204</v>
      </c>
      <c r="D4" s="16">
        <v>9</v>
      </c>
      <c r="E4" s="16">
        <v>13</v>
      </c>
      <c r="F4" s="16">
        <v>32</v>
      </c>
      <c r="G4" s="15">
        <f>SUM(D4:F4)</f>
        <v>54</v>
      </c>
      <c r="H4" s="5"/>
    </row>
    <row r="5" spans="1:8" x14ac:dyDescent="0.35">
      <c r="A5" s="15">
        <v>3</v>
      </c>
      <c r="B5" s="15">
        <v>204</v>
      </c>
      <c r="C5" s="15" t="s">
        <v>98</v>
      </c>
      <c r="D5" s="15">
        <v>25</v>
      </c>
      <c r="E5" s="15">
        <v>25</v>
      </c>
      <c r="F5" s="15"/>
      <c r="G5" s="15">
        <f t="shared" ref="G5:G22" si="1">SUM(D5:F5)</f>
        <v>50</v>
      </c>
      <c r="H5" s="5"/>
    </row>
    <row r="6" spans="1:8" x14ac:dyDescent="0.35">
      <c r="A6" s="15">
        <v>4</v>
      </c>
      <c r="B6" s="16">
        <v>7</v>
      </c>
      <c r="C6" s="16" t="s">
        <v>113</v>
      </c>
      <c r="D6" s="15"/>
      <c r="E6" s="16">
        <v>9</v>
      </c>
      <c r="F6" s="16">
        <v>40</v>
      </c>
      <c r="G6" s="15">
        <f>SUM(D6:F6)</f>
        <v>49</v>
      </c>
      <c r="H6" s="5"/>
    </row>
    <row r="7" spans="1:8" x14ac:dyDescent="0.35">
      <c r="A7" s="15">
        <v>5</v>
      </c>
      <c r="B7" s="15">
        <v>998</v>
      </c>
      <c r="C7" s="15" t="s">
        <v>103</v>
      </c>
      <c r="D7" s="15">
        <v>10</v>
      </c>
      <c r="E7" s="15">
        <v>16</v>
      </c>
      <c r="F7" s="15">
        <v>22</v>
      </c>
      <c r="G7" s="15">
        <f>SUM(D7:F7)</f>
        <v>48</v>
      </c>
      <c r="H7" s="5"/>
    </row>
    <row r="8" spans="1:8" x14ac:dyDescent="0.35">
      <c r="A8" s="15">
        <v>6</v>
      </c>
      <c r="B8" s="15">
        <v>69</v>
      </c>
      <c r="C8" s="15" t="s">
        <v>101</v>
      </c>
      <c r="D8" s="15">
        <v>13</v>
      </c>
      <c r="E8" s="15"/>
      <c r="F8" s="15">
        <v>26</v>
      </c>
      <c r="G8" s="15">
        <f>SUM(D8:F8)</f>
        <v>39</v>
      </c>
      <c r="H8" s="5"/>
    </row>
    <row r="9" spans="1:8" x14ac:dyDescent="0.35">
      <c r="A9" s="15">
        <v>7</v>
      </c>
      <c r="B9" s="15">
        <v>46</v>
      </c>
      <c r="C9" s="15" t="s">
        <v>112</v>
      </c>
      <c r="D9" s="15"/>
      <c r="E9" s="15">
        <v>20</v>
      </c>
      <c r="F9" s="15">
        <v>18</v>
      </c>
      <c r="G9" s="15">
        <f t="shared" ref="G9" si="2">SUM(D9:F9)</f>
        <v>38</v>
      </c>
      <c r="H9" s="5"/>
    </row>
    <row r="10" spans="1:8" x14ac:dyDescent="0.35">
      <c r="A10" s="15">
        <v>8</v>
      </c>
      <c r="B10" s="15">
        <v>4</v>
      </c>
      <c r="C10" s="15" t="s">
        <v>99</v>
      </c>
      <c r="D10" s="15">
        <v>20</v>
      </c>
      <c r="E10" s="15">
        <v>10</v>
      </c>
      <c r="F10" s="15"/>
      <c r="G10" s="15">
        <f t="shared" si="1"/>
        <v>30</v>
      </c>
      <c r="H10" s="5"/>
    </row>
    <row r="11" spans="1:8" x14ac:dyDescent="0.35">
      <c r="A11" s="15">
        <v>9</v>
      </c>
      <c r="B11" s="15">
        <v>124</v>
      </c>
      <c r="C11" s="15" t="s">
        <v>100</v>
      </c>
      <c r="D11" s="15">
        <v>16</v>
      </c>
      <c r="E11" s="15">
        <v>5</v>
      </c>
      <c r="F11" s="15"/>
      <c r="G11" s="15">
        <f t="shared" si="1"/>
        <v>21</v>
      </c>
      <c r="H11" s="5"/>
    </row>
    <row r="12" spans="1:8" x14ac:dyDescent="0.35">
      <c r="A12" s="16">
        <v>10</v>
      </c>
      <c r="B12" s="16">
        <v>838</v>
      </c>
      <c r="C12" s="16" t="s">
        <v>205</v>
      </c>
      <c r="D12" s="16"/>
      <c r="E12" s="16"/>
      <c r="F12" s="16">
        <v>20</v>
      </c>
      <c r="G12" s="16">
        <v>20</v>
      </c>
      <c r="H12" s="5"/>
    </row>
    <row r="13" spans="1:8" x14ac:dyDescent="0.35">
      <c r="A13" s="15">
        <v>11</v>
      </c>
      <c r="B13" s="15">
        <v>3</v>
      </c>
      <c r="C13" s="15" t="s">
        <v>102</v>
      </c>
      <c r="D13" s="15">
        <v>11</v>
      </c>
      <c r="E13" s="15"/>
      <c r="F13" s="15"/>
      <c r="G13" s="15">
        <f t="shared" si="1"/>
        <v>11</v>
      </c>
      <c r="H13" s="5"/>
    </row>
    <row r="14" spans="1:8" x14ac:dyDescent="0.35">
      <c r="A14" s="15">
        <v>12</v>
      </c>
      <c r="B14" s="15">
        <v>23</v>
      </c>
      <c r="C14" s="15" t="s">
        <v>104</v>
      </c>
      <c r="D14" s="15">
        <v>8</v>
      </c>
      <c r="E14" s="15"/>
      <c r="F14" s="15"/>
      <c r="G14" s="15">
        <f t="shared" si="1"/>
        <v>8</v>
      </c>
      <c r="H14" s="5"/>
    </row>
    <row r="15" spans="1:8" x14ac:dyDescent="0.35">
      <c r="A15" s="15">
        <v>13</v>
      </c>
      <c r="B15" s="16">
        <v>640</v>
      </c>
      <c r="C15" s="16" t="s">
        <v>114</v>
      </c>
      <c r="D15" s="15"/>
      <c r="E15" s="16">
        <v>8</v>
      </c>
      <c r="F15" s="16"/>
      <c r="G15" s="15">
        <f>SUM(D15:F15)</f>
        <v>8</v>
      </c>
      <c r="H15" s="5"/>
    </row>
    <row r="16" spans="1:8" x14ac:dyDescent="0.35">
      <c r="A16" s="15">
        <v>14</v>
      </c>
      <c r="B16" s="15">
        <v>5</v>
      </c>
      <c r="C16" s="15" t="s">
        <v>105</v>
      </c>
      <c r="D16" s="15">
        <v>7</v>
      </c>
      <c r="E16" s="15"/>
      <c r="F16" s="15"/>
      <c r="G16" s="15">
        <f t="shared" si="1"/>
        <v>7</v>
      </c>
      <c r="H16" s="5"/>
    </row>
    <row r="17" spans="1:8" x14ac:dyDescent="0.35">
      <c r="A17" s="15">
        <v>15</v>
      </c>
      <c r="B17" s="16">
        <v>9</v>
      </c>
      <c r="C17" s="16" t="s">
        <v>115</v>
      </c>
      <c r="D17" s="15"/>
      <c r="E17" s="16">
        <v>7</v>
      </c>
      <c r="F17" s="16"/>
      <c r="G17" s="15">
        <f>SUM(D17:F17)</f>
        <v>7</v>
      </c>
      <c r="H17" s="5"/>
    </row>
    <row r="18" spans="1:8" x14ac:dyDescent="0.35">
      <c r="A18" s="15">
        <v>16</v>
      </c>
      <c r="B18" s="16">
        <v>444</v>
      </c>
      <c r="C18" s="16" t="s">
        <v>106</v>
      </c>
      <c r="D18" s="16">
        <v>6</v>
      </c>
      <c r="E18" s="16"/>
      <c r="F18" s="16"/>
      <c r="G18" s="15">
        <f t="shared" si="1"/>
        <v>6</v>
      </c>
      <c r="H18" s="5"/>
    </row>
    <row r="19" spans="1:8" x14ac:dyDescent="0.35">
      <c r="A19" s="15">
        <v>17</v>
      </c>
      <c r="B19" s="16">
        <v>270</v>
      </c>
      <c r="C19" s="16" t="s">
        <v>116</v>
      </c>
      <c r="D19" s="15"/>
      <c r="E19" s="16">
        <v>6</v>
      </c>
      <c r="F19" s="16"/>
      <c r="G19" s="15">
        <f>SUM(D19:F19)</f>
        <v>6</v>
      </c>
      <c r="H19" s="5"/>
    </row>
    <row r="20" spans="1:8" x14ac:dyDescent="0.35">
      <c r="A20" s="15">
        <v>18</v>
      </c>
      <c r="B20" s="16">
        <v>678</v>
      </c>
      <c r="C20" s="16" t="s">
        <v>107</v>
      </c>
      <c r="D20" s="15">
        <v>5</v>
      </c>
      <c r="E20" s="16"/>
      <c r="F20" s="16"/>
      <c r="G20" s="15">
        <f t="shared" si="1"/>
        <v>5</v>
      </c>
      <c r="H20" s="5"/>
    </row>
    <row r="21" spans="1:8" x14ac:dyDescent="0.35">
      <c r="A21" s="15">
        <v>19</v>
      </c>
      <c r="B21" s="16">
        <v>988</v>
      </c>
      <c r="C21" s="16" t="s">
        <v>108</v>
      </c>
      <c r="D21" s="15">
        <v>4</v>
      </c>
      <c r="E21" s="16"/>
      <c r="F21" s="16"/>
      <c r="G21" s="15">
        <f t="shared" si="1"/>
        <v>4</v>
      </c>
      <c r="H21" s="5"/>
    </row>
    <row r="22" spans="1:8" x14ac:dyDescent="0.35">
      <c r="A22" s="15">
        <v>20</v>
      </c>
      <c r="B22" s="16">
        <v>2</v>
      </c>
      <c r="C22" s="16" t="s">
        <v>109</v>
      </c>
      <c r="D22" s="16">
        <v>3</v>
      </c>
      <c r="E22" s="16"/>
      <c r="F22" s="16"/>
      <c r="G22" s="15">
        <f t="shared" si="1"/>
        <v>3</v>
      </c>
      <c r="H22" s="5"/>
    </row>
    <row r="23" spans="1:8" x14ac:dyDescent="0.35">
      <c r="H23" s="5"/>
    </row>
  </sheetData>
  <sortState ref="A3:J21">
    <sortCondition descending="1" ref="G3:G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tabSelected="1" zoomScale="82" zoomScaleNormal="82" workbookViewId="0">
      <selection activeCell="M11" sqref="M11"/>
    </sheetView>
  </sheetViews>
  <sheetFormatPr defaultRowHeight="14.5" x14ac:dyDescent="0.35"/>
  <cols>
    <col min="1" max="2" width="9.1796875" style="1"/>
    <col min="3" max="3" width="29.453125" style="1" customWidth="1"/>
    <col min="4" max="4" width="15.453125" style="1" customWidth="1"/>
    <col min="5" max="5" width="14.81640625" style="1" customWidth="1"/>
    <col min="6" max="6" width="17.81640625" style="1" customWidth="1"/>
    <col min="7" max="7" width="18.7265625" style="1" customWidth="1"/>
    <col min="8" max="8" width="16.54296875" style="1" customWidth="1"/>
    <col min="9" max="9" width="13.7265625" style="1" customWidth="1"/>
  </cols>
  <sheetData>
    <row r="1" spans="1:10" ht="26" x14ac:dyDescent="0.6">
      <c r="A1" s="3" t="s">
        <v>221</v>
      </c>
      <c r="B1" s="2"/>
      <c r="C1" s="2"/>
      <c r="D1" s="2"/>
      <c r="E1" s="2"/>
      <c r="F1" s="2"/>
      <c r="G1" s="2"/>
      <c r="H1" s="2"/>
      <c r="I1" s="2"/>
    </row>
    <row r="2" spans="1:10" ht="46.5" x14ac:dyDescent="0.35">
      <c r="A2" s="13" t="s">
        <v>17</v>
      </c>
      <c r="B2" s="13" t="s">
        <v>18</v>
      </c>
      <c r="C2" s="14" t="s">
        <v>19</v>
      </c>
      <c r="D2" s="14" t="s">
        <v>194</v>
      </c>
      <c r="E2" s="14" t="s">
        <v>195</v>
      </c>
      <c r="F2" s="14" t="s">
        <v>117</v>
      </c>
      <c r="G2" s="14" t="s">
        <v>118</v>
      </c>
      <c r="H2" s="14" t="s">
        <v>188</v>
      </c>
      <c r="I2" s="14" t="s">
        <v>20</v>
      </c>
      <c r="J2" s="5"/>
    </row>
    <row r="3" spans="1:10" x14ac:dyDescent="0.35">
      <c r="A3" s="16">
        <v>1</v>
      </c>
      <c r="B3" s="16">
        <v>55</v>
      </c>
      <c r="C3" s="16" t="s">
        <v>87</v>
      </c>
      <c r="D3" s="16">
        <v>25</v>
      </c>
      <c r="E3" s="16">
        <v>9</v>
      </c>
      <c r="F3" s="16">
        <v>16</v>
      </c>
      <c r="G3" s="16">
        <v>20</v>
      </c>
      <c r="H3" s="16">
        <v>50</v>
      </c>
      <c r="I3" s="15">
        <f>SUM(D3:H3)</f>
        <v>120</v>
      </c>
      <c r="J3" s="5"/>
    </row>
    <row r="4" spans="1:10" x14ac:dyDescent="0.35">
      <c r="A4" s="16">
        <v>2</v>
      </c>
      <c r="B4" s="16">
        <v>45</v>
      </c>
      <c r="C4" s="16" t="s">
        <v>90</v>
      </c>
      <c r="D4" s="16">
        <v>13</v>
      </c>
      <c r="E4" s="16">
        <v>25</v>
      </c>
      <c r="F4" s="16">
        <v>10</v>
      </c>
      <c r="G4" s="16">
        <v>9</v>
      </c>
      <c r="H4" s="16">
        <v>32</v>
      </c>
      <c r="I4" s="15">
        <f>SUM(D4:H4)</f>
        <v>89</v>
      </c>
      <c r="J4" s="5"/>
    </row>
    <row r="5" spans="1:10" x14ac:dyDescent="0.35">
      <c r="A5" s="16">
        <v>3</v>
      </c>
      <c r="B5" s="15">
        <v>4</v>
      </c>
      <c r="C5" s="15" t="s">
        <v>91</v>
      </c>
      <c r="D5" s="15">
        <v>11</v>
      </c>
      <c r="E5" s="15">
        <v>16</v>
      </c>
      <c r="F5" s="15">
        <v>11</v>
      </c>
      <c r="G5" s="15">
        <v>10</v>
      </c>
      <c r="H5" s="15">
        <v>40</v>
      </c>
      <c r="I5" s="15">
        <f>SUM(D5:H5)</f>
        <v>88</v>
      </c>
      <c r="J5" s="5"/>
    </row>
    <row r="6" spans="1:10" x14ac:dyDescent="0.35">
      <c r="A6" s="16">
        <v>4</v>
      </c>
      <c r="B6" s="16">
        <v>67</v>
      </c>
      <c r="C6" s="16" t="s">
        <v>88</v>
      </c>
      <c r="D6" s="16">
        <v>20</v>
      </c>
      <c r="E6" s="16">
        <v>8</v>
      </c>
      <c r="F6" s="16">
        <v>9</v>
      </c>
      <c r="G6" s="16">
        <v>8</v>
      </c>
      <c r="H6" s="16">
        <v>26</v>
      </c>
      <c r="I6" s="15">
        <f>SUM(D6:H6)</f>
        <v>71</v>
      </c>
      <c r="J6" s="5"/>
    </row>
    <row r="7" spans="1:10" x14ac:dyDescent="0.35">
      <c r="A7" s="16">
        <v>5</v>
      </c>
      <c r="B7" s="16">
        <v>99</v>
      </c>
      <c r="C7" s="16" t="s">
        <v>123</v>
      </c>
      <c r="D7" s="16"/>
      <c r="E7" s="16"/>
      <c r="F7" s="16">
        <v>25</v>
      </c>
      <c r="G7" s="16">
        <v>25</v>
      </c>
      <c r="H7" s="16"/>
      <c r="I7" s="15">
        <f>SUM(D7:G7)</f>
        <v>50</v>
      </c>
      <c r="J7" s="5"/>
    </row>
    <row r="8" spans="1:10" x14ac:dyDescent="0.35">
      <c r="A8" s="16">
        <v>6</v>
      </c>
      <c r="B8" s="16">
        <v>63</v>
      </c>
      <c r="C8" s="16" t="s">
        <v>95</v>
      </c>
      <c r="D8" s="16">
        <v>7</v>
      </c>
      <c r="E8" s="16">
        <v>11</v>
      </c>
      <c r="F8" s="16">
        <v>6</v>
      </c>
      <c r="G8" s="16">
        <v>7</v>
      </c>
      <c r="H8" s="16">
        <v>18</v>
      </c>
      <c r="I8" s="15">
        <f>SUM(D8:H8)</f>
        <v>49</v>
      </c>
      <c r="J8" s="5"/>
    </row>
    <row r="9" spans="1:10" x14ac:dyDescent="0.35">
      <c r="A9" s="16">
        <v>7</v>
      </c>
      <c r="B9" s="16">
        <v>14</v>
      </c>
      <c r="C9" s="16" t="s">
        <v>125</v>
      </c>
      <c r="D9" s="16"/>
      <c r="E9" s="16"/>
      <c r="F9" s="16">
        <v>13</v>
      </c>
      <c r="G9" s="16">
        <v>13</v>
      </c>
      <c r="H9" s="16">
        <v>22</v>
      </c>
      <c r="I9" s="15">
        <v>48</v>
      </c>
      <c r="J9" s="5"/>
    </row>
    <row r="10" spans="1:10" x14ac:dyDescent="0.35">
      <c r="A10" s="16">
        <v>8</v>
      </c>
      <c r="B10" s="15">
        <v>44</v>
      </c>
      <c r="C10" s="15" t="s">
        <v>94</v>
      </c>
      <c r="D10" s="15">
        <v>8</v>
      </c>
      <c r="E10" s="15">
        <v>10</v>
      </c>
      <c r="F10" s="15">
        <v>5</v>
      </c>
      <c r="G10" s="15">
        <v>6</v>
      </c>
      <c r="H10" s="15">
        <v>12</v>
      </c>
      <c r="I10" s="15">
        <f>SUM(D10:H10)</f>
        <v>41</v>
      </c>
      <c r="J10" s="5"/>
    </row>
    <row r="11" spans="1:10" x14ac:dyDescent="0.35">
      <c r="A11" s="16">
        <v>9</v>
      </c>
      <c r="B11" s="15">
        <v>9</v>
      </c>
      <c r="C11" s="15" t="s">
        <v>124</v>
      </c>
      <c r="D11" s="15"/>
      <c r="E11" s="15"/>
      <c r="F11" s="15">
        <v>20</v>
      </c>
      <c r="G11" s="15">
        <v>16</v>
      </c>
      <c r="H11" s="15"/>
      <c r="I11" s="15">
        <f t="shared" ref="I11" si="0">SUM(D11:G11)</f>
        <v>36</v>
      </c>
      <c r="J11" s="5"/>
    </row>
    <row r="12" spans="1:10" x14ac:dyDescent="0.35">
      <c r="A12" s="16">
        <v>10</v>
      </c>
      <c r="B12" s="15">
        <v>66</v>
      </c>
      <c r="C12" s="15" t="s">
        <v>89</v>
      </c>
      <c r="D12" s="15">
        <v>16</v>
      </c>
      <c r="E12" s="15">
        <v>20</v>
      </c>
      <c r="F12" s="15">
        <v>0</v>
      </c>
      <c r="G12" s="15">
        <v>0</v>
      </c>
      <c r="H12" s="15"/>
      <c r="I12" s="15">
        <f>SUM(D12:G12)</f>
        <v>36</v>
      </c>
      <c r="J12" s="5"/>
    </row>
    <row r="13" spans="1:10" x14ac:dyDescent="0.35">
      <c r="A13" s="16">
        <v>11</v>
      </c>
      <c r="B13" s="16">
        <v>41</v>
      </c>
      <c r="C13" s="16" t="s">
        <v>93</v>
      </c>
      <c r="D13" s="16">
        <v>9</v>
      </c>
      <c r="E13" s="16">
        <v>13</v>
      </c>
      <c r="F13" s="16"/>
      <c r="G13" s="16"/>
      <c r="H13" s="16">
        <v>14</v>
      </c>
      <c r="I13" s="15">
        <v>36</v>
      </c>
      <c r="J13" s="5"/>
    </row>
    <row r="14" spans="1:10" x14ac:dyDescent="0.35">
      <c r="A14" s="16">
        <v>12</v>
      </c>
      <c r="B14" s="15">
        <v>71</v>
      </c>
      <c r="C14" s="15" t="s">
        <v>127</v>
      </c>
      <c r="D14" s="15"/>
      <c r="E14" s="15"/>
      <c r="F14" s="15">
        <v>7</v>
      </c>
      <c r="G14" s="15">
        <v>5</v>
      </c>
      <c r="H14" s="15">
        <v>16</v>
      </c>
      <c r="I14" s="15">
        <v>28</v>
      </c>
      <c r="J14" s="5"/>
    </row>
    <row r="15" spans="1:10" x14ac:dyDescent="0.35">
      <c r="A15" s="21">
        <v>13</v>
      </c>
      <c r="B15" s="21">
        <v>41</v>
      </c>
      <c r="C15" s="21" t="s">
        <v>198</v>
      </c>
      <c r="D15" s="21"/>
      <c r="E15" s="21"/>
      <c r="F15" s="21"/>
      <c r="G15" s="21"/>
      <c r="H15" s="21">
        <v>20</v>
      </c>
      <c r="I15" s="21">
        <v>20</v>
      </c>
      <c r="J15" s="5"/>
    </row>
    <row r="16" spans="1:10" x14ac:dyDescent="0.35">
      <c r="A16" s="16">
        <v>14</v>
      </c>
      <c r="B16" s="15">
        <v>57</v>
      </c>
      <c r="C16" s="15" t="s">
        <v>126</v>
      </c>
      <c r="D16" s="15"/>
      <c r="E16" s="15"/>
      <c r="F16" s="15">
        <v>8</v>
      </c>
      <c r="G16" s="15">
        <v>11</v>
      </c>
      <c r="H16" s="15"/>
      <c r="I16" s="15">
        <f t="shared" ref="I16" si="1">SUM(D16:G16)</f>
        <v>19</v>
      </c>
      <c r="J16" s="5"/>
    </row>
    <row r="17" spans="1:10" x14ac:dyDescent="0.35">
      <c r="A17" s="16">
        <v>15</v>
      </c>
      <c r="B17" s="15">
        <v>77</v>
      </c>
      <c r="C17" s="15" t="s">
        <v>97</v>
      </c>
      <c r="D17" s="15">
        <v>5</v>
      </c>
      <c r="E17" s="15"/>
      <c r="F17" s="15">
        <v>3</v>
      </c>
      <c r="G17" s="15">
        <v>3</v>
      </c>
      <c r="H17" s="15">
        <v>6</v>
      </c>
      <c r="I17" s="15">
        <f>SUM(D17:H17)</f>
        <v>17</v>
      </c>
      <c r="J17" s="5"/>
    </row>
    <row r="18" spans="1:10" x14ac:dyDescent="0.35">
      <c r="A18" s="21">
        <v>16</v>
      </c>
      <c r="B18" s="21">
        <v>84</v>
      </c>
      <c r="C18" s="21" t="s">
        <v>199</v>
      </c>
      <c r="D18" s="21"/>
      <c r="E18" s="21"/>
      <c r="F18" s="21"/>
      <c r="G18" s="21"/>
      <c r="H18" s="21">
        <v>10</v>
      </c>
      <c r="I18" s="21">
        <v>10</v>
      </c>
      <c r="J18" s="5"/>
    </row>
    <row r="19" spans="1:10" x14ac:dyDescent="0.35">
      <c r="A19" s="16">
        <v>17</v>
      </c>
      <c r="B19" s="15">
        <v>84</v>
      </c>
      <c r="C19" s="15" t="s">
        <v>92</v>
      </c>
      <c r="D19" s="15">
        <v>10</v>
      </c>
      <c r="E19" s="15"/>
      <c r="F19" s="15"/>
      <c r="G19" s="15"/>
      <c r="H19" s="15"/>
      <c r="I19" s="15">
        <f t="shared" ref="I19" si="2">SUM(D19:G19)</f>
        <v>10</v>
      </c>
      <c r="J19" s="5"/>
    </row>
    <row r="20" spans="1:10" x14ac:dyDescent="0.35">
      <c r="A20" s="21">
        <v>18</v>
      </c>
      <c r="B20" s="21">
        <v>33</v>
      </c>
      <c r="C20" s="21" t="s">
        <v>200</v>
      </c>
      <c r="D20" s="21"/>
      <c r="E20" s="21"/>
      <c r="F20" s="21"/>
      <c r="G20" s="21"/>
      <c r="H20" s="21">
        <v>8</v>
      </c>
      <c r="I20" s="21">
        <v>8</v>
      </c>
      <c r="J20" s="5"/>
    </row>
    <row r="21" spans="1:10" x14ac:dyDescent="0.35">
      <c r="A21" s="16">
        <v>19</v>
      </c>
      <c r="B21" s="15"/>
      <c r="C21" s="15" t="s">
        <v>128</v>
      </c>
      <c r="D21" s="15"/>
      <c r="E21" s="15"/>
      <c r="F21" s="15">
        <v>4</v>
      </c>
      <c r="G21" s="15">
        <v>4</v>
      </c>
      <c r="H21" s="15"/>
      <c r="I21" s="15">
        <f t="shared" ref="I21" si="3">SUM(D21:G21)</f>
        <v>8</v>
      </c>
      <c r="J21" s="5"/>
    </row>
    <row r="22" spans="1:10" x14ac:dyDescent="0.35">
      <c r="A22" s="16">
        <v>20</v>
      </c>
      <c r="B22" s="15">
        <v>24</v>
      </c>
      <c r="C22" s="15" t="s">
        <v>96</v>
      </c>
      <c r="D22" s="15">
        <v>6</v>
      </c>
      <c r="E22" s="15"/>
      <c r="F22" s="15"/>
      <c r="G22" s="15"/>
      <c r="H22" s="15"/>
      <c r="I22" s="15">
        <f t="shared" ref="I22" si="4">SUM(D22:G22)</f>
        <v>6</v>
      </c>
    </row>
    <row r="23" spans="1:10" x14ac:dyDescent="0.35">
      <c r="A23" s="21">
        <v>21</v>
      </c>
      <c r="B23" s="21">
        <v>39</v>
      </c>
      <c r="C23" s="21" t="s">
        <v>201</v>
      </c>
      <c r="D23" s="21"/>
      <c r="E23" s="21"/>
      <c r="F23" s="21"/>
      <c r="G23" s="21"/>
      <c r="H23" s="21">
        <v>4</v>
      </c>
      <c r="I23" s="21">
        <v>4</v>
      </c>
    </row>
  </sheetData>
  <sortState ref="A7:I19">
    <sortCondition descending="1" ref="I7:I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Superbike</vt:lpstr>
      <vt:lpstr>Superstock 600</vt:lpstr>
      <vt:lpstr>B1200</vt:lpstr>
      <vt:lpstr>B600</vt:lpstr>
      <vt:lpstr>Külgvankrid</vt:lpstr>
      <vt:lpstr>C-klass</vt:lpstr>
      <vt:lpstr>Rahvaliiga</vt:lpstr>
      <vt:lpstr>Noored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Lilienberg</dc:creator>
  <cp:lastModifiedBy>Peeter</cp:lastModifiedBy>
  <cp:lastPrinted>2015-09-04T07:32:34Z</cp:lastPrinted>
  <dcterms:created xsi:type="dcterms:W3CDTF">2015-06-14T10:17:03Z</dcterms:created>
  <dcterms:modified xsi:type="dcterms:W3CDTF">2018-11-13T10:44:16Z</dcterms:modified>
</cp:coreProperties>
</file>