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nnus\Desktop\"/>
    </mc:Choice>
  </mc:AlternateContent>
  <bookViews>
    <workbookView xWindow="0" yWindow="0" windowWidth="23040" windowHeight="9384" firstSheet="2" activeTab="10"/>
  </bookViews>
  <sheets>
    <sheet name="Superbike" sheetId="1" r:id="rId1"/>
    <sheet name="Superstock 600" sheetId="2" r:id="rId2"/>
    <sheet name="B1200" sheetId="3" r:id="rId3"/>
    <sheet name="B600" sheetId="4" r:id="rId4"/>
    <sheet name="Külgvankrid" sheetId="8" r:id="rId5"/>
    <sheet name="C-klass 600" sheetId="12" r:id="rId6"/>
    <sheet name="C-klass 1000" sheetId="5" r:id="rId7"/>
    <sheet name="Rahvaliiga" sheetId="7" r:id="rId8"/>
    <sheet name="Noored" sheetId="10" r:id="rId9"/>
    <sheet name="SS300" sheetId="13" r:id="rId10"/>
    <sheet name="Retro" sheetId="14" r:id="rId1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7" l="1"/>
  <c r="G7" i="7"/>
  <c r="G8" i="7"/>
  <c r="G9" i="7"/>
  <c r="G4" i="7"/>
  <c r="G10" i="7"/>
  <c r="G3" i="7"/>
  <c r="G11" i="7"/>
  <c r="G12" i="7"/>
  <c r="N8" i="3"/>
  <c r="N7" i="3"/>
  <c r="N6" i="3"/>
  <c r="N5" i="3"/>
  <c r="N4" i="3"/>
  <c r="N3" i="3"/>
  <c r="N19" i="1" l="1"/>
  <c r="N30" i="1"/>
  <c r="N29" i="1"/>
  <c r="N32" i="1"/>
  <c r="N31" i="1"/>
  <c r="N27" i="1"/>
  <c r="N26" i="1"/>
  <c r="N24" i="1"/>
  <c r="N22" i="1"/>
  <c r="N21" i="1"/>
  <c r="N18" i="1"/>
  <c r="N12" i="1"/>
  <c r="N17" i="1"/>
  <c r="N16" i="1"/>
  <c r="N15" i="1"/>
  <c r="N14" i="1"/>
  <c r="N13" i="1"/>
  <c r="N11" i="1"/>
  <c r="N10" i="1"/>
  <c r="N9" i="1"/>
  <c r="N8" i="1"/>
  <c r="N7" i="1"/>
  <c r="N6" i="1"/>
  <c r="N5" i="1"/>
  <c r="N3" i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I14" i="8"/>
  <c r="I13" i="8"/>
  <c r="I12" i="8"/>
  <c r="I11" i="8"/>
  <c r="I9" i="8"/>
  <c r="I8" i="8"/>
  <c r="I4" i="8"/>
  <c r="I3" i="8"/>
  <c r="I12" i="13"/>
  <c r="I11" i="13"/>
  <c r="I10" i="13"/>
  <c r="I9" i="13"/>
  <c r="I8" i="13"/>
  <c r="I5" i="13"/>
  <c r="I4" i="13"/>
  <c r="I3" i="13"/>
  <c r="J10" i="10"/>
  <c r="J12" i="10"/>
  <c r="J9" i="10"/>
  <c r="J7" i="10"/>
  <c r="J6" i="10"/>
  <c r="J4" i="10"/>
  <c r="I6" i="13" l="1"/>
  <c r="I7" i="13"/>
  <c r="I13" i="13"/>
  <c r="I5" i="8"/>
  <c r="I6" i="8"/>
  <c r="I7" i="8"/>
  <c r="I10" i="8"/>
  <c r="I15" i="8"/>
  <c r="I16" i="8"/>
  <c r="I3" i="14"/>
  <c r="I4" i="14"/>
  <c r="I5" i="14"/>
  <c r="I6" i="14"/>
  <c r="I7" i="14"/>
  <c r="I8" i="14"/>
  <c r="I9" i="1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23" i="5"/>
  <c r="J17" i="10"/>
  <c r="J18" i="10"/>
  <c r="N4" i="1"/>
  <c r="N20" i="1"/>
  <c r="N23" i="1"/>
  <c r="N25" i="1"/>
  <c r="N28" i="1"/>
  <c r="N5" i="4"/>
  <c r="N6" i="4"/>
  <c r="N7" i="4"/>
  <c r="N8" i="4"/>
  <c r="N9" i="4"/>
  <c r="N10" i="4"/>
  <c r="N11" i="4"/>
  <c r="N12" i="4"/>
  <c r="N9" i="3"/>
  <c r="N10" i="3"/>
  <c r="N11" i="3"/>
  <c r="N12" i="3"/>
  <c r="N13" i="3"/>
  <c r="N14" i="3"/>
  <c r="N15" i="3"/>
  <c r="J16" i="10"/>
  <c r="J3" i="10"/>
  <c r="J5" i="10"/>
  <c r="J8" i="10"/>
  <c r="J11" i="10"/>
  <c r="J13" i="10"/>
  <c r="J14" i="10"/>
  <c r="J15" i="10"/>
  <c r="N35" i="1" l="1"/>
  <c r="N36" i="1"/>
</calcChain>
</file>

<file path=xl/sharedStrings.xml><?xml version="1.0" encoding="utf-8"?>
<sst xmlns="http://schemas.openxmlformats.org/spreadsheetml/2006/main" count="359" uniqueCount="233">
  <si>
    <t>Aivar Osa</t>
  </si>
  <si>
    <t>Hannes Soomer</t>
  </si>
  <si>
    <t>Ville Valtonen</t>
  </si>
  <si>
    <t>Andry Blank</t>
  </si>
  <si>
    <t>Kestutis Stankunas</t>
  </si>
  <si>
    <t>Sander Luisk</t>
  </si>
  <si>
    <t>Arti Prees</t>
  </si>
  <si>
    <t>Magnus Collin</t>
  </si>
  <si>
    <t>Koht</t>
  </si>
  <si>
    <t>Number</t>
  </si>
  <si>
    <t xml:space="preserve">Võistleja nimi </t>
  </si>
  <si>
    <t>Punktid kokku</t>
  </si>
  <si>
    <t>Võistlejate nimed</t>
  </si>
  <si>
    <t>Justas Bucnys</t>
  </si>
  <si>
    <t>Sarunas Pladas</t>
  </si>
  <si>
    <t>Henna Ylijoki</t>
  </si>
  <si>
    <t>Mihkel Osula</t>
  </si>
  <si>
    <t>Mantas Urmonas</t>
  </si>
  <si>
    <t>EMV 2019 punkti arvestus SUPERBIKE</t>
  </si>
  <si>
    <t>1. etapp, auto24ring, 19.05.19</t>
  </si>
  <si>
    <t>3. etapp, 1 sõit, auto24 ring, 13-14.07.19</t>
  </si>
  <si>
    <t>2. etapp,auto24ring, 29.06.19</t>
  </si>
  <si>
    <t>3. etapp, 2 sõit, auto24 ring, 13-14.07.19</t>
  </si>
  <si>
    <t>4. etapp, 1 sõit, Alastaro, 27-28.07.19</t>
  </si>
  <si>
    <t>4. etapp, 2 sõit, Alastaro, 27-28.07.19</t>
  </si>
  <si>
    <t>Audrius Sukaitis</t>
  </si>
  <si>
    <t>Aleksei Tulubjev</t>
  </si>
  <si>
    <t>Andrejs Kuznetsovs</t>
  </si>
  <si>
    <t>EMV 2019 punkti arvestus SUPERSTOCK600</t>
  </si>
  <si>
    <t>EKV 2019 punkti arvestus B1200</t>
  </si>
  <si>
    <t>EKV 2019 punkti arvestus B600</t>
  </si>
  <si>
    <t>EMV 2019 punkti arvestus Külgvankrid/Sidecars</t>
  </si>
  <si>
    <t>EKV 2019 punkti arvestus Vihur Rahvaliiga</t>
  </si>
  <si>
    <t>EMV 2019 punkti arvestus Noored Honda 100 NSF</t>
  </si>
  <si>
    <t>Ilmarz Rudzons</t>
  </si>
  <si>
    <t>Jarno Lehtiranta</t>
  </si>
  <si>
    <t>Normunds Lojans</t>
  </si>
  <si>
    <t>Danila Krasnjuk</t>
  </si>
  <si>
    <t>Paulius LUBAS</t>
  </si>
  <si>
    <t>Gedas CEPLAITIS</t>
  </si>
  <si>
    <t>Justas GADLIAUSKAS</t>
  </si>
  <si>
    <t>Zilvinas BUTKEVICIUS</t>
  </si>
  <si>
    <t>Greta PASKEVICIENE</t>
  </si>
  <si>
    <t>Aidas RAMANUSKAS</t>
  </si>
  <si>
    <t>Ignas KANAPECKAS</t>
  </si>
  <si>
    <t>Ignas UDRA</t>
  </si>
  <si>
    <t>Mantas BUTKUS</t>
  </si>
  <si>
    <t>Taavi NAHKO</t>
  </si>
  <si>
    <t>Juris BRINKMANIS</t>
  </si>
  <si>
    <t>Igor KOLEKTOR</t>
  </si>
  <si>
    <t>Kristian VAARMANN</t>
  </si>
  <si>
    <t>Janis PRIEDNIEKS</t>
  </si>
  <si>
    <t>Jaroslav MALEIKO</t>
  </si>
  <si>
    <t>Sergej ANDRIJEVSKIJ</t>
  </si>
  <si>
    <t>Vytautas STASAITIS</t>
  </si>
  <si>
    <t>Tadas PAULIKAS</t>
  </si>
  <si>
    <t>Mantas MARCINKEVICIUS</t>
  </si>
  <si>
    <t>Roberts LAPINS</t>
  </si>
  <si>
    <t>Ivo VINNINS</t>
  </si>
  <si>
    <t>DNS</t>
  </si>
  <si>
    <t>DNF</t>
  </si>
  <si>
    <t>Pekka PAIVARINTA</t>
  </si>
  <si>
    <t>Eero / Lauri PARM / LIPSTOK</t>
  </si>
  <si>
    <t>Markku / Kim ARTIOLA / FRIMAN</t>
  </si>
  <si>
    <t>Timo / Jere KALLIO / NUPPOLA</t>
  </si>
  <si>
    <t>Tarmo TEMPEL/Jaanus Saarma</t>
  </si>
  <si>
    <t>Petri / Arto VIRTANEN / POYHONEN</t>
  </si>
  <si>
    <t>Silver / Avo KUUSK / KUUSK</t>
  </si>
  <si>
    <t>Tiit / Ats ARUVEE / KUUSEOJA</t>
  </si>
  <si>
    <t>EKV 2019 punkti arvestus C-klass 1000</t>
  </si>
  <si>
    <t>Andrius GIZAS</t>
  </si>
  <si>
    <t>Vitalijus PARAKININKAS</t>
  </si>
  <si>
    <t>Arturas SAKALAUSKAS</t>
  </si>
  <si>
    <t>Arvo ALEHODZIN</t>
  </si>
  <si>
    <t>Mario ILUS</t>
  </si>
  <si>
    <t>Armandas NARUSIS</t>
  </si>
  <si>
    <t>Marius BLAZYS</t>
  </si>
  <si>
    <t>Kalden SILVER</t>
  </si>
  <si>
    <t>Michail KOMAROV</t>
  </si>
  <si>
    <t>Mikus BALTRUMS</t>
  </si>
  <si>
    <t>Kestutis ZILINSKAS</t>
  </si>
  <si>
    <t>Marius JANONIS</t>
  </si>
  <si>
    <t>Artis SKULTE</t>
  </si>
  <si>
    <t>Germo BLANK</t>
  </si>
  <si>
    <t>Tomas STAPONKUS</t>
  </si>
  <si>
    <t>Juha KAARTINEN</t>
  </si>
  <si>
    <t>Erkki KRUNBERK</t>
  </si>
  <si>
    <t>Daniel MAMA</t>
  </si>
  <si>
    <t>Tarvo KALLAS</t>
  </si>
  <si>
    <t>Evgenii LOSIKOV</t>
  </si>
  <si>
    <t>EKV 2019 punkti arvestus C-klass 600</t>
  </si>
  <si>
    <t>Mikas RAZMISLAVICIUS</t>
  </si>
  <si>
    <t>Tommi VILLANEN</t>
  </si>
  <si>
    <t>Ingvar MAGI</t>
  </si>
  <si>
    <t>Alar LAIDONER</t>
  </si>
  <si>
    <t>Rimvydas BLEKYS</t>
  </si>
  <si>
    <t>Mantas RAJACKAS</t>
  </si>
  <si>
    <t>Gleb LAZUTIN</t>
  </si>
  <si>
    <t>Kestutis PRIBELSKIS</t>
  </si>
  <si>
    <t>Kornelijus SURVILA</t>
  </si>
  <si>
    <t>1. etapp,auto24ring, 19.05.19</t>
  </si>
  <si>
    <t>2. etapp, 1 sõit,auto24ring, 13.07.19</t>
  </si>
  <si>
    <t>2. etapp, 2 sõit,auto24ring, 14.07.19</t>
  </si>
  <si>
    <t>3. etapp, 1 sõit, Alastaro, 27.07.19</t>
  </si>
  <si>
    <t>3. etapp, 2 sõit, Alastaro, 28.07.19</t>
  </si>
  <si>
    <t>Mairon MEIUS</t>
  </si>
  <si>
    <t>Jarmo KIVI</t>
  </si>
  <si>
    <t>Maris GRIVINS</t>
  </si>
  <si>
    <t>Risko ALTMAE</t>
  </si>
  <si>
    <t>Danel UDU</t>
  </si>
  <si>
    <t>Martins BRASLA</t>
  </si>
  <si>
    <t>Kaido REBANE</t>
  </si>
  <si>
    <t>Raido NEUHAUS</t>
  </si>
  <si>
    <t>Vjateslav HRABROV</t>
  </si>
  <si>
    <t>Hugo-Brent FREIMANN</t>
  </si>
  <si>
    <t>Andre KOSTER</t>
  </si>
  <si>
    <t>Alexandr KYRIAKOU</t>
  </si>
  <si>
    <t>Karro Robert JAARATS</t>
  </si>
  <si>
    <t>Sven Martin MERIVALJA</t>
  </si>
  <si>
    <t>Maria SALUSTE</t>
  </si>
  <si>
    <t>Aleksander KARG</t>
  </si>
  <si>
    <t>Fred Erik MERIVALJA</t>
  </si>
  <si>
    <t>Uku KANDELIN</t>
  </si>
  <si>
    <t>Oscar KARG</t>
  </si>
  <si>
    <t>EMV 2019 punkti arvestus Supersport 300</t>
  </si>
  <si>
    <t>2. etapp, 1 sõit, auto24 ring, 13-14.07.19</t>
  </si>
  <si>
    <t>2. etapp, 2 sõit, auto24 ring, 14.07.19</t>
  </si>
  <si>
    <t>2. etapp, 1 sõit, auto24 ring, 13.07.19</t>
  </si>
  <si>
    <t>Silvester SARAPIK</t>
  </si>
  <si>
    <t>Karl TAKK</t>
  </si>
  <si>
    <t>Randel LOORENTS</t>
  </si>
  <si>
    <t>Selyn KAZAKOVA</t>
  </si>
  <si>
    <t>Niko LEHTIRANTA</t>
  </si>
  <si>
    <t>Peeter KOVAL</t>
  </si>
  <si>
    <t>Andres JAANISOO</t>
  </si>
  <si>
    <t>Heino KORB</t>
  </si>
  <si>
    <t>Urmo KADAKAS</t>
  </si>
  <si>
    <t>EMV 2019 punkti arvestus Retro</t>
  </si>
  <si>
    <t>Heigo HÄRMATIS</t>
  </si>
  <si>
    <t>Mairon Meius</t>
  </si>
  <si>
    <t>Jani VAAHTERA</t>
  </si>
  <si>
    <t>Noa Malkila</t>
  </si>
  <si>
    <t>Elias MATIKAINEN</t>
  </si>
  <si>
    <t>Antti LAINE</t>
  </si>
  <si>
    <t>Antii Tolvanen</t>
  </si>
  <si>
    <t>Jaanus Lembitu REIMA</t>
  </si>
  <si>
    <t>Luukas KLEMETTI</t>
  </si>
  <si>
    <t>Harri LOPONEN</t>
  </si>
  <si>
    <t>Kari PIKKUSAARI</t>
  </si>
  <si>
    <t>Petri HONKANEN</t>
  </si>
  <si>
    <t>Mikko KLAR</t>
  </si>
  <si>
    <t>Ville NURKA</t>
  </si>
  <si>
    <t>Paul NORDFORS</t>
  </si>
  <si>
    <t>Teemu WELANDER</t>
  </si>
  <si>
    <t>Jakov BURUNOV</t>
  </si>
  <si>
    <t>Roni HUSSO</t>
  </si>
  <si>
    <t>Sami SIIMESTC</t>
  </si>
  <si>
    <t>Jari ILKKA</t>
  </si>
  <si>
    <t>Alpo LAINE</t>
  </si>
  <si>
    <t>Jarmo PEKKALA</t>
  </si>
  <si>
    <t>Teemu KANGAS</t>
  </si>
  <si>
    <t>Marko SINKKONEN</t>
  </si>
  <si>
    <t>Jarno KOITTO</t>
  </si>
  <si>
    <t>Ville MYLLYMAA</t>
  </si>
  <si>
    <t>Aku KORHONEN</t>
  </si>
  <si>
    <t>Kalle UUEMÄE</t>
  </si>
  <si>
    <t>2. etapp, auto24 ring, 13.07.19</t>
  </si>
  <si>
    <t>Martti SOIDLA</t>
  </si>
  <si>
    <t>2. etapp, auto24ring, 13.07.19</t>
  </si>
  <si>
    <t>Timo SAVENIUS</t>
  </si>
  <si>
    <t>Pekka KORTELAINEN</t>
  </si>
  <si>
    <t>Jouni SEPPONEN</t>
  </si>
  <si>
    <t>Pekka KAUKONEN</t>
  </si>
  <si>
    <t>Aleksei GORJATSEV</t>
  </si>
  <si>
    <t>Enno PUU</t>
  </si>
  <si>
    <t>Osmo LEIKKO</t>
  </si>
  <si>
    <t>Eeki KUPARINEN</t>
  </si>
  <si>
    <t>Tomi KAARTINEN</t>
  </si>
  <si>
    <t>Juha KALLIO</t>
  </si>
  <si>
    <t>Niko MÄKINEN</t>
  </si>
  <si>
    <t>Jan KOPPONEN</t>
  </si>
  <si>
    <t>Raimo KESSELI</t>
  </si>
  <si>
    <t>Mika LAAKSONEN</t>
  </si>
  <si>
    <t>Petri HARJU</t>
  </si>
  <si>
    <t>Hannu Tapio VUORINEN</t>
  </si>
  <si>
    <t>Jarno SINKKONEN</t>
  </si>
  <si>
    <t>Toni TUOMINEN</t>
  </si>
  <si>
    <t>Lasse KÄRKI</t>
  </si>
  <si>
    <t>Tero MANNINEN/Joni MANNINEN</t>
  </si>
  <si>
    <t>Juho SOPPA/Jaana SOPPA</t>
  </si>
  <si>
    <t>Ari JUMPPANEN / Jari-Pekka RAHKONEN</t>
  </si>
  <si>
    <t>Marko HURME / Ville HURME</t>
  </si>
  <si>
    <t>Petri VIRTANEN / Arto PC_x0016_YHC_x0016_NE</t>
  </si>
  <si>
    <t>Petri MAKKULA / Roope PITKONEN</t>
  </si>
  <si>
    <t>Rasmus NURMI</t>
  </si>
  <si>
    <t>Juho KANTOLA</t>
  </si>
  <si>
    <t>Rasmus ROSNELL</t>
  </si>
  <si>
    <t>Arttu MATIKAINEN</t>
  </si>
  <si>
    <t>Kalle KRÕLOV</t>
  </si>
  <si>
    <t>Andres TAMMSAAR</t>
  </si>
  <si>
    <t>2. etapp, 2 sõit, auto24 ring, 13-14.07.19</t>
  </si>
  <si>
    <t>3. etapp, 1 sõit, Alastaro, 27-28.07.19</t>
  </si>
  <si>
    <t>3. etapp, 2 sõit, Alastaro, 27-28.07.19</t>
  </si>
  <si>
    <t>2.etapp, 1 sõit,auto24ring, 29.06.19</t>
  </si>
  <si>
    <t>2.etapp, 2 sõit, auto24ring 29.06.19</t>
  </si>
  <si>
    <t>2. etapp,1 sõit,auto24ring, 29.06.19</t>
  </si>
  <si>
    <t>2. etapp,2 sõit,auto24ring, 29.06.19</t>
  </si>
  <si>
    <t>Akseli Putkonen</t>
  </si>
  <si>
    <t>Antti Jääskelainn/Janne Broman</t>
  </si>
  <si>
    <t>Harri Loponen</t>
  </si>
  <si>
    <t>Eemeli Lahti</t>
  </si>
  <si>
    <t>Kimi Patova</t>
  </si>
  <si>
    <t>Peetu Paavilainen</t>
  </si>
  <si>
    <t>Felix Nässi</t>
  </si>
  <si>
    <t>Petri Paloranta</t>
  </si>
  <si>
    <t>Niko Tanskanen</t>
  </si>
  <si>
    <t>Tumas Kesti</t>
  </si>
  <si>
    <t>Niko Kömi</t>
  </si>
  <si>
    <t>Mikko Jeminen</t>
  </si>
  <si>
    <t>Mikko Uski</t>
  </si>
  <si>
    <t>Evgeni Semenovieh</t>
  </si>
  <si>
    <t>Aleksi Linna</t>
  </si>
  <si>
    <t>Henry Pomren</t>
  </si>
  <si>
    <t>Jesse Maikola</t>
  </si>
  <si>
    <t>Aleksi Hyvärinen</t>
  </si>
  <si>
    <t>Jukka Immonen</t>
  </si>
  <si>
    <t>Markus Kipeläinen</t>
  </si>
  <si>
    <t>Niki Tuui</t>
  </si>
  <si>
    <t>Kalle Mäntysaari</t>
  </si>
  <si>
    <t>Mika Koivuniemi</t>
  </si>
  <si>
    <t>Mikhail Shumilin</t>
  </si>
  <si>
    <t>Matti Sallasmaa</t>
  </si>
  <si>
    <t>Esa Tirkkonen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</si>
</sst>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Border="1" applyAlignme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60" zoomScaleNormal="60" workbookViewId="0">
      <selection activeCell="A37" sqref="A37"/>
    </sheetView>
  </sheetViews>
  <sheetFormatPr defaultColWidth="9.21875" defaultRowHeight="14.4" x14ac:dyDescent="0.3"/>
  <cols>
    <col min="1" max="1" width="10.44140625" style="8" customWidth="1"/>
    <col min="2" max="2" width="9.21875" style="8"/>
    <col min="3" max="3" width="30.21875" style="8" customWidth="1"/>
    <col min="4" max="6" width="18.44140625" style="8" customWidth="1"/>
    <col min="7" max="7" width="15.5546875" style="8" customWidth="1"/>
    <col min="8" max="8" width="18.21875" style="8" customWidth="1"/>
    <col min="9" max="13" width="17.5546875" style="8" customWidth="1"/>
    <col min="14" max="14" width="16.21875" style="8" customWidth="1"/>
    <col min="15" max="16" width="21.44140625" style="8" customWidth="1"/>
    <col min="17" max="17" width="33.5546875" style="8" customWidth="1"/>
    <col min="18" max="16384" width="9.21875" style="12"/>
  </cols>
  <sheetData>
    <row r="1" spans="1:15" ht="25.8" x14ac:dyDescent="0.5">
      <c r="A1" s="3" t="s">
        <v>18</v>
      </c>
    </row>
    <row r="2" spans="1:15" ht="46.8" x14ac:dyDescent="0.3">
      <c r="A2" s="13" t="s">
        <v>8</v>
      </c>
      <c r="B2" s="13">
        <v>15</v>
      </c>
      <c r="C2" s="14" t="s">
        <v>10</v>
      </c>
      <c r="D2" s="14" t="s">
        <v>19</v>
      </c>
      <c r="E2" s="14" t="s">
        <v>205</v>
      </c>
      <c r="F2" s="14" t="s">
        <v>206</v>
      </c>
      <c r="G2" s="14" t="s">
        <v>20</v>
      </c>
      <c r="H2" s="14" t="s">
        <v>22</v>
      </c>
      <c r="I2" s="14" t="s">
        <v>23</v>
      </c>
      <c r="J2" s="14" t="s">
        <v>24</v>
      </c>
      <c r="K2" s="14"/>
      <c r="L2" s="14"/>
      <c r="M2" s="14"/>
      <c r="N2" s="14" t="s">
        <v>11</v>
      </c>
    </row>
    <row r="3" spans="1:15" ht="15" customHeight="1" x14ac:dyDescent="0.3">
      <c r="A3" s="15">
        <v>1</v>
      </c>
      <c r="B3" s="15">
        <v>6</v>
      </c>
      <c r="C3" s="15" t="s">
        <v>176</v>
      </c>
      <c r="D3" s="15"/>
      <c r="E3" s="15"/>
      <c r="F3" s="15"/>
      <c r="G3" s="15">
        <v>25</v>
      </c>
      <c r="H3" s="15">
        <v>25</v>
      </c>
      <c r="I3" s="15">
        <v>20</v>
      </c>
      <c r="J3" s="15">
        <v>16</v>
      </c>
      <c r="K3" s="15"/>
      <c r="L3" s="15"/>
      <c r="M3" s="15"/>
      <c r="N3" s="24">
        <f t="shared" ref="N3" si="0">SUM(G3:M3)</f>
        <v>86</v>
      </c>
    </row>
    <row r="4" spans="1:15" x14ac:dyDescent="0.3">
      <c r="A4" s="15">
        <v>2</v>
      </c>
      <c r="B4" s="1">
        <v>130</v>
      </c>
      <c r="C4" s="15" t="s">
        <v>2</v>
      </c>
      <c r="D4" s="15">
        <v>25</v>
      </c>
      <c r="E4" s="15"/>
      <c r="F4" s="15"/>
      <c r="G4" s="15">
        <v>11</v>
      </c>
      <c r="H4" s="15">
        <v>20</v>
      </c>
      <c r="I4" s="15">
        <v>11</v>
      </c>
      <c r="J4" s="15">
        <v>11</v>
      </c>
      <c r="K4" s="15"/>
      <c r="L4" s="15"/>
      <c r="M4" s="15"/>
      <c r="N4" s="24">
        <f t="shared" ref="N4:N28" si="1">SUM(D4:M4)</f>
        <v>78</v>
      </c>
    </row>
    <row r="5" spans="1:15" x14ac:dyDescent="0.3">
      <c r="A5" s="15">
        <v>3</v>
      </c>
      <c r="B5" s="15">
        <v>191</v>
      </c>
      <c r="C5" s="15" t="s">
        <v>16</v>
      </c>
      <c r="D5" s="15">
        <v>13</v>
      </c>
      <c r="E5" s="15">
        <v>20</v>
      </c>
      <c r="F5" s="15">
        <v>16</v>
      </c>
      <c r="G5" s="15" t="s">
        <v>59</v>
      </c>
      <c r="H5" s="15">
        <v>8</v>
      </c>
      <c r="I5" s="15">
        <v>4</v>
      </c>
      <c r="J5" s="15">
        <v>5</v>
      </c>
      <c r="K5" s="15"/>
      <c r="L5" s="15"/>
      <c r="M5" s="15"/>
      <c r="N5" s="24">
        <f t="shared" ref="N5:N6" si="2">SUM(D5:M5)</f>
        <v>66</v>
      </c>
    </row>
    <row r="6" spans="1:15" ht="15" customHeight="1" x14ac:dyDescent="0.3">
      <c r="A6" s="15">
        <v>4</v>
      </c>
      <c r="B6" s="15">
        <v>954</v>
      </c>
      <c r="C6" s="15" t="s">
        <v>3</v>
      </c>
      <c r="D6" s="15">
        <v>9</v>
      </c>
      <c r="E6" s="15">
        <v>16</v>
      </c>
      <c r="F6" s="15">
        <v>10</v>
      </c>
      <c r="G6" s="19">
        <v>7</v>
      </c>
      <c r="H6" s="15">
        <v>9</v>
      </c>
      <c r="I6" s="15"/>
      <c r="J6" s="15"/>
      <c r="K6" s="15"/>
      <c r="L6" s="15"/>
      <c r="M6" s="15"/>
      <c r="N6" s="26">
        <f t="shared" si="2"/>
        <v>51</v>
      </c>
    </row>
    <row r="7" spans="1:15" x14ac:dyDescent="0.3">
      <c r="A7" s="15">
        <v>5</v>
      </c>
      <c r="B7" s="15">
        <v>38</v>
      </c>
      <c r="C7" s="15" t="s">
        <v>1</v>
      </c>
      <c r="D7" s="15" t="s">
        <v>60</v>
      </c>
      <c r="E7" s="15">
        <v>25</v>
      </c>
      <c r="F7" s="15">
        <v>25</v>
      </c>
      <c r="G7" s="15"/>
      <c r="H7" s="15"/>
      <c r="I7" s="15"/>
      <c r="J7" s="15"/>
      <c r="K7" s="15"/>
      <c r="L7" s="15"/>
      <c r="M7" s="15"/>
      <c r="N7" s="26">
        <f>SUM(E7:M7)</f>
        <v>50</v>
      </c>
    </row>
    <row r="8" spans="1:15" x14ac:dyDescent="0.3">
      <c r="A8" s="15">
        <v>6</v>
      </c>
      <c r="B8" s="15">
        <v>66</v>
      </c>
      <c r="C8" s="15" t="s">
        <v>227</v>
      </c>
      <c r="D8" s="15"/>
      <c r="E8" s="15"/>
      <c r="F8" s="15"/>
      <c r="G8" s="15"/>
      <c r="H8" s="15"/>
      <c r="I8" s="15">
        <v>25</v>
      </c>
      <c r="J8" s="15">
        <v>25</v>
      </c>
      <c r="K8" s="15"/>
      <c r="L8" s="15"/>
      <c r="M8" s="15"/>
      <c r="N8" s="26">
        <f>SUM(D8:M8)</f>
        <v>50</v>
      </c>
      <c r="O8" s="12"/>
    </row>
    <row r="9" spans="1:15" x14ac:dyDescent="0.3">
      <c r="A9" s="15">
        <v>7</v>
      </c>
      <c r="B9" s="15">
        <v>13</v>
      </c>
      <c r="C9" s="15" t="s">
        <v>178</v>
      </c>
      <c r="D9" s="15"/>
      <c r="E9" s="15"/>
      <c r="F9" s="15"/>
      <c r="G9" s="15">
        <v>16</v>
      </c>
      <c r="H9" s="15">
        <v>13</v>
      </c>
      <c r="I9" s="15">
        <v>10</v>
      </c>
      <c r="J9" s="15">
        <v>10</v>
      </c>
      <c r="K9" s="15"/>
      <c r="L9" s="15"/>
      <c r="M9" s="15"/>
      <c r="N9" s="26">
        <f t="shared" ref="N9:N11" si="3">SUM(G9:M9)</f>
        <v>49</v>
      </c>
    </row>
    <row r="10" spans="1:15" x14ac:dyDescent="0.3">
      <c r="A10" s="15">
        <v>8</v>
      </c>
      <c r="B10" s="19">
        <v>33</v>
      </c>
      <c r="C10" s="15" t="s">
        <v>179</v>
      </c>
      <c r="D10" s="15"/>
      <c r="E10" s="15"/>
      <c r="F10" s="15"/>
      <c r="G10" s="15">
        <v>13</v>
      </c>
      <c r="H10" s="15">
        <v>10</v>
      </c>
      <c r="I10" s="15">
        <v>13</v>
      </c>
      <c r="J10" s="15">
        <v>13</v>
      </c>
      <c r="K10" s="15"/>
      <c r="L10" s="15"/>
      <c r="M10" s="15"/>
      <c r="N10" s="26">
        <f t="shared" si="3"/>
        <v>49</v>
      </c>
    </row>
    <row r="11" spans="1:15" x14ac:dyDescent="0.3">
      <c r="A11" s="15">
        <v>9</v>
      </c>
      <c r="B11" s="15">
        <v>23</v>
      </c>
      <c r="C11" s="15" t="s">
        <v>177</v>
      </c>
      <c r="D11" s="15"/>
      <c r="E11" s="15"/>
      <c r="F11" s="15"/>
      <c r="G11" s="15">
        <v>20</v>
      </c>
      <c r="H11" s="15" t="s">
        <v>60</v>
      </c>
      <c r="I11" s="15">
        <v>9</v>
      </c>
      <c r="J11" s="15">
        <v>8</v>
      </c>
      <c r="K11" s="15"/>
      <c r="L11" s="15"/>
      <c r="M11" s="15"/>
      <c r="N11" s="26">
        <f t="shared" si="3"/>
        <v>37</v>
      </c>
    </row>
    <row r="12" spans="1:15" x14ac:dyDescent="0.3">
      <c r="A12" s="15">
        <v>10</v>
      </c>
      <c r="B12" s="19">
        <v>2</v>
      </c>
      <c r="C12" s="15" t="s">
        <v>210</v>
      </c>
      <c r="D12" s="15"/>
      <c r="E12" s="15"/>
      <c r="F12" s="15"/>
      <c r="G12" s="15"/>
      <c r="H12" s="15"/>
      <c r="I12" s="15">
        <v>16</v>
      </c>
      <c r="J12" s="15">
        <v>20</v>
      </c>
      <c r="K12" s="15"/>
      <c r="L12" s="15"/>
      <c r="M12" s="15"/>
      <c r="N12" s="26">
        <f>SUM(D12:K12)</f>
        <v>36</v>
      </c>
    </row>
    <row r="13" spans="1:15" ht="15" customHeight="1" x14ac:dyDescent="0.3">
      <c r="A13" s="15">
        <v>11</v>
      </c>
      <c r="B13" s="15">
        <v>90</v>
      </c>
      <c r="C13" s="15" t="s">
        <v>7</v>
      </c>
      <c r="D13" s="15"/>
      <c r="E13" s="15">
        <v>13</v>
      </c>
      <c r="F13" s="15">
        <v>20</v>
      </c>
      <c r="G13" s="15"/>
      <c r="H13" s="15"/>
      <c r="I13" s="15"/>
      <c r="J13" s="15"/>
      <c r="K13" s="15"/>
      <c r="L13" s="15"/>
      <c r="M13" s="15"/>
      <c r="N13" s="26">
        <f>SUM(D13:M13)</f>
        <v>33</v>
      </c>
    </row>
    <row r="14" spans="1:15" x14ac:dyDescent="0.3">
      <c r="A14" s="15">
        <v>12</v>
      </c>
      <c r="B14" s="15">
        <v>22</v>
      </c>
      <c r="C14" s="15" t="s">
        <v>181</v>
      </c>
      <c r="D14" s="15"/>
      <c r="E14" s="15"/>
      <c r="F14" s="15"/>
      <c r="G14" s="15">
        <v>9</v>
      </c>
      <c r="H14" s="15">
        <v>16</v>
      </c>
      <c r="I14" s="15">
        <v>3</v>
      </c>
      <c r="J14" s="15">
        <v>4</v>
      </c>
      <c r="K14" s="15"/>
      <c r="L14" s="15"/>
      <c r="M14" s="15"/>
      <c r="N14" s="26">
        <f t="shared" ref="N14" si="4">SUM(G14:M14)</f>
        <v>32</v>
      </c>
    </row>
    <row r="15" spans="1:15" ht="15" customHeight="1" x14ac:dyDescent="0.3">
      <c r="A15" s="15">
        <v>13</v>
      </c>
      <c r="B15" s="15">
        <v>9</v>
      </c>
      <c r="C15" s="15" t="s">
        <v>0</v>
      </c>
      <c r="D15" s="15">
        <v>8</v>
      </c>
      <c r="E15" s="15">
        <v>11</v>
      </c>
      <c r="F15" s="15">
        <v>11</v>
      </c>
      <c r="G15" s="15" t="s">
        <v>59</v>
      </c>
      <c r="H15" s="15" t="s">
        <v>59</v>
      </c>
      <c r="I15" s="15"/>
      <c r="J15" s="15"/>
      <c r="K15" s="15"/>
      <c r="L15" s="15"/>
      <c r="M15" s="15"/>
      <c r="N15" s="26">
        <f t="shared" ref="N15:N16" si="5">SUM(D15:M15)</f>
        <v>30</v>
      </c>
    </row>
    <row r="16" spans="1:15" x14ac:dyDescent="0.3">
      <c r="A16" s="15">
        <v>14</v>
      </c>
      <c r="B16" s="15">
        <v>21</v>
      </c>
      <c r="C16" s="15" t="s">
        <v>6</v>
      </c>
      <c r="D16" s="15">
        <v>6</v>
      </c>
      <c r="E16" s="15">
        <v>10</v>
      </c>
      <c r="F16" s="15">
        <v>13</v>
      </c>
      <c r="G16" s="15" t="s">
        <v>60</v>
      </c>
      <c r="H16" s="15" t="s">
        <v>59</v>
      </c>
      <c r="I16" s="15"/>
      <c r="J16" s="15"/>
      <c r="K16" s="15"/>
      <c r="L16" s="15"/>
      <c r="M16" s="15"/>
      <c r="N16" s="26">
        <f t="shared" si="5"/>
        <v>29</v>
      </c>
    </row>
    <row r="17" spans="1:14" x14ac:dyDescent="0.3">
      <c r="A17" s="15">
        <v>15</v>
      </c>
      <c r="B17" s="15">
        <v>17</v>
      </c>
      <c r="C17" s="15" t="s">
        <v>180</v>
      </c>
      <c r="D17" s="15"/>
      <c r="E17" s="15"/>
      <c r="F17" s="15"/>
      <c r="G17" s="15">
        <v>10</v>
      </c>
      <c r="H17" s="15">
        <v>11</v>
      </c>
      <c r="I17" s="15">
        <v>7</v>
      </c>
      <c r="J17" s="15"/>
      <c r="K17" s="15"/>
      <c r="L17" s="15"/>
      <c r="M17" s="15"/>
      <c r="N17" s="26">
        <f t="shared" ref="N17" si="6">SUM(G17:M17)</f>
        <v>28</v>
      </c>
    </row>
    <row r="18" spans="1:14" x14ac:dyDescent="0.3">
      <c r="A18" s="15">
        <v>16</v>
      </c>
      <c r="B18" s="15">
        <v>98</v>
      </c>
      <c r="C18" s="15" t="s">
        <v>230</v>
      </c>
      <c r="D18" s="15">
        <v>16</v>
      </c>
      <c r="E18" s="15"/>
      <c r="F18" s="15"/>
      <c r="G18" s="15"/>
      <c r="H18" s="15"/>
      <c r="I18" s="15"/>
      <c r="J18" s="15">
        <v>7</v>
      </c>
      <c r="K18" s="15"/>
      <c r="L18" s="15"/>
      <c r="M18" s="15"/>
      <c r="N18" s="26">
        <f t="shared" ref="N18" si="7">SUM(D18:M18)</f>
        <v>23</v>
      </c>
    </row>
    <row r="19" spans="1:14" x14ac:dyDescent="0.3">
      <c r="A19" s="15">
        <v>17</v>
      </c>
      <c r="B19" s="15">
        <v>65</v>
      </c>
      <c r="C19" s="15" t="s">
        <v>228</v>
      </c>
      <c r="D19" s="15"/>
      <c r="E19" s="15"/>
      <c r="F19" s="15"/>
      <c r="G19" s="15">
        <v>8</v>
      </c>
      <c r="H19" s="15">
        <v>7</v>
      </c>
      <c r="I19" s="15">
        <v>8</v>
      </c>
      <c r="J19" s="15"/>
      <c r="K19" s="15"/>
      <c r="L19" s="15"/>
      <c r="M19" s="15"/>
      <c r="N19" s="26">
        <f>SUM(G19:M19)</f>
        <v>23</v>
      </c>
    </row>
    <row r="20" spans="1:14" x14ac:dyDescent="0.3">
      <c r="A20" s="15">
        <v>18</v>
      </c>
      <c r="B20" s="15">
        <v>13</v>
      </c>
      <c r="C20" s="15" t="s">
        <v>14</v>
      </c>
      <c r="D20" s="15">
        <v>20</v>
      </c>
      <c r="E20" s="15"/>
      <c r="F20" s="15"/>
      <c r="G20" s="15"/>
      <c r="H20" s="15"/>
      <c r="I20" s="15"/>
      <c r="J20" s="15"/>
      <c r="K20" s="15"/>
      <c r="L20" s="15"/>
      <c r="M20" s="15"/>
      <c r="N20" s="26">
        <f t="shared" si="1"/>
        <v>20</v>
      </c>
    </row>
    <row r="21" spans="1:14" x14ac:dyDescent="0.3">
      <c r="A21" s="15">
        <v>19</v>
      </c>
      <c r="B21" s="15">
        <v>74</v>
      </c>
      <c r="C21" s="15" t="s">
        <v>5</v>
      </c>
      <c r="D21" s="15" t="s">
        <v>60</v>
      </c>
      <c r="E21" s="15">
        <v>9</v>
      </c>
      <c r="F21" s="15">
        <v>9</v>
      </c>
      <c r="G21" s="15"/>
      <c r="H21" s="15"/>
      <c r="I21" s="15"/>
      <c r="J21" s="15"/>
      <c r="K21" s="15"/>
      <c r="L21" s="15"/>
      <c r="M21" s="15"/>
      <c r="N21" s="26">
        <f>SUM(E21:M21)</f>
        <v>18</v>
      </c>
    </row>
    <row r="22" spans="1:14" x14ac:dyDescent="0.3">
      <c r="A22" s="15">
        <v>20</v>
      </c>
      <c r="B22" s="15">
        <v>124</v>
      </c>
      <c r="C22" s="15" t="s">
        <v>182</v>
      </c>
      <c r="D22" s="15"/>
      <c r="E22" s="15"/>
      <c r="F22" s="15"/>
      <c r="G22" s="15">
        <v>6</v>
      </c>
      <c r="H22" s="15">
        <v>6</v>
      </c>
      <c r="I22" s="15">
        <v>1</v>
      </c>
      <c r="J22" s="15">
        <v>1</v>
      </c>
      <c r="K22" s="15"/>
      <c r="L22" s="15"/>
      <c r="M22" s="15"/>
      <c r="N22" s="26">
        <f t="shared" ref="N22" si="8">SUM(G22:M22)</f>
        <v>14</v>
      </c>
    </row>
    <row r="23" spans="1:14" x14ac:dyDescent="0.3">
      <c r="A23" s="15">
        <v>21</v>
      </c>
      <c r="B23" s="15">
        <v>299</v>
      </c>
      <c r="C23" s="15" t="s">
        <v>25</v>
      </c>
      <c r="D23" s="15">
        <v>11</v>
      </c>
      <c r="E23" s="15"/>
      <c r="F23" s="15"/>
      <c r="G23" s="15"/>
      <c r="H23" s="15"/>
      <c r="I23" s="15"/>
      <c r="J23" s="15"/>
      <c r="K23" s="15"/>
      <c r="L23" s="15"/>
      <c r="M23" s="15"/>
      <c r="N23" s="26">
        <f t="shared" si="1"/>
        <v>11</v>
      </c>
    </row>
    <row r="24" spans="1:14" x14ac:dyDescent="0.3">
      <c r="A24" s="15">
        <v>22</v>
      </c>
      <c r="B24" s="15">
        <v>123</v>
      </c>
      <c r="C24" s="15" t="s">
        <v>229</v>
      </c>
      <c r="D24" s="15"/>
      <c r="E24" s="15"/>
      <c r="F24" s="15"/>
      <c r="G24" s="15"/>
      <c r="H24" s="15"/>
      <c r="I24" s="15">
        <v>5</v>
      </c>
      <c r="J24" s="15">
        <v>6</v>
      </c>
      <c r="K24" s="15"/>
      <c r="L24" s="15"/>
      <c r="M24" s="15"/>
      <c r="N24" s="26">
        <f>SUM(I24:M24)</f>
        <v>11</v>
      </c>
    </row>
    <row r="25" spans="1:14" x14ac:dyDescent="0.3">
      <c r="A25" s="15">
        <v>23</v>
      </c>
      <c r="B25" s="15">
        <v>155</v>
      </c>
      <c r="C25" s="15" t="s">
        <v>26</v>
      </c>
      <c r="D25" s="15">
        <v>10</v>
      </c>
      <c r="E25" s="15"/>
      <c r="F25" s="15"/>
      <c r="G25" s="15"/>
      <c r="H25" s="15"/>
      <c r="I25" s="15"/>
      <c r="J25" s="15"/>
      <c r="K25" s="15"/>
      <c r="L25" s="15"/>
      <c r="M25" s="15"/>
      <c r="N25" s="26">
        <f t="shared" si="1"/>
        <v>10</v>
      </c>
    </row>
    <row r="26" spans="1:14" x14ac:dyDescent="0.3">
      <c r="A26" s="15">
        <v>24</v>
      </c>
      <c r="B26" s="15">
        <v>39</v>
      </c>
      <c r="C26" s="15" t="s">
        <v>183</v>
      </c>
      <c r="D26" s="15"/>
      <c r="E26" s="15"/>
      <c r="F26" s="15"/>
      <c r="G26" s="15">
        <v>5</v>
      </c>
      <c r="H26" s="15">
        <v>4</v>
      </c>
      <c r="I26" s="15"/>
      <c r="J26" s="15"/>
      <c r="K26" s="15"/>
      <c r="L26" s="15"/>
      <c r="M26" s="15"/>
      <c r="N26" s="26">
        <f t="shared" ref="N26" si="9">SUM(G26:M26)</f>
        <v>9</v>
      </c>
    </row>
    <row r="27" spans="1:14" x14ac:dyDescent="0.3">
      <c r="A27" s="15">
        <v>25</v>
      </c>
      <c r="B27" s="15">
        <v>7</v>
      </c>
      <c r="C27" s="15" t="s">
        <v>232</v>
      </c>
      <c r="D27" s="15"/>
      <c r="E27" s="15"/>
      <c r="F27" s="15"/>
      <c r="G27" s="15"/>
      <c r="H27" s="15"/>
      <c r="I27" s="15"/>
      <c r="J27" s="15">
        <v>9</v>
      </c>
      <c r="K27" s="15"/>
      <c r="L27" s="15"/>
      <c r="M27" s="15"/>
      <c r="N27" s="26">
        <f>SUM(J27:K27)</f>
        <v>9</v>
      </c>
    </row>
    <row r="28" spans="1:14" x14ac:dyDescent="0.3">
      <c r="A28" s="15">
        <v>26</v>
      </c>
      <c r="B28" s="15">
        <v>7</v>
      </c>
      <c r="C28" s="15" t="s">
        <v>4</v>
      </c>
      <c r="D28" s="15">
        <v>7</v>
      </c>
      <c r="E28" s="15"/>
      <c r="F28" s="15"/>
      <c r="G28" s="15"/>
      <c r="H28" s="15"/>
      <c r="I28" s="15"/>
      <c r="J28" s="15"/>
      <c r="K28" s="15"/>
      <c r="L28" s="15"/>
      <c r="M28" s="15"/>
      <c r="N28" s="26">
        <f t="shared" si="1"/>
        <v>7</v>
      </c>
    </row>
    <row r="29" spans="1:14" x14ac:dyDescent="0.3">
      <c r="A29" s="15">
        <v>27</v>
      </c>
      <c r="B29" s="15">
        <v>68</v>
      </c>
      <c r="C29" s="15" t="s">
        <v>184</v>
      </c>
      <c r="D29" s="15"/>
      <c r="E29" s="15"/>
      <c r="F29" s="15"/>
      <c r="G29" s="15">
        <v>4</v>
      </c>
      <c r="H29" s="15">
        <v>3</v>
      </c>
      <c r="I29" s="15"/>
      <c r="J29" s="15"/>
      <c r="K29" s="15"/>
      <c r="L29" s="15"/>
      <c r="M29" s="15"/>
      <c r="N29" s="26">
        <f>SUM(D29:M29)</f>
        <v>7</v>
      </c>
    </row>
    <row r="30" spans="1:14" x14ac:dyDescent="0.3">
      <c r="A30" s="15">
        <v>28</v>
      </c>
      <c r="B30" s="15">
        <v>8</v>
      </c>
      <c r="C30" s="15" t="s">
        <v>186</v>
      </c>
      <c r="D30" s="15"/>
      <c r="E30" s="15"/>
      <c r="F30" s="15"/>
      <c r="G30" s="15" t="s">
        <v>59</v>
      </c>
      <c r="H30" s="15" t="s">
        <v>59</v>
      </c>
      <c r="I30" s="15">
        <v>6</v>
      </c>
      <c r="J30" s="15">
        <v>2</v>
      </c>
      <c r="K30" s="15"/>
      <c r="L30" s="15"/>
      <c r="M30" s="15"/>
      <c r="N30" s="26">
        <f>SUM(I30:M30)</f>
        <v>8</v>
      </c>
    </row>
    <row r="31" spans="1:14" x14ac:dyDescent="0.3">
      <c r="A31" s="15">
        <v>29</v>
      </c>
      <c r="B31" s="15">
        <v>30</v>
      </c>
      <c r="C31" s="15" t="s">
        <v>187</v>
      </c>
      <c r="D31" s="15"/>
      <c r="E31" s="15"/>
      <c r="F31" s="15"/>
      <c r="G31" s="15" t="s">
        <v>60</v>
      </c>
      <c r="H31" s="15" t="s">
        <v>59</v>
      </c>
      <c r="I31" s="15">
        <v>2</v>
      </c>
      <c r="J31" s="15">
        <v>3</v>
      </c>
      <c r="K31" s="15"/>
      <c r="L31" s="15"/>
      <c r="M31" s="15"/>
      <c r="N31" s="26">
        <f>SUM(I31:M31)</f>
        <v>5</v>
      </c>
    </row>
    <row r="32" spans="1:14" x14ac:dyDescent="0.3">
      <c r="A32" s="15">
        <v>30</v>
      </c>
      <c r="B32" s="15">
        <v>44</v>
      </c>
      <c r="C32" s="15" t="s">
        <v>185</v>
      </c>
      <c r="D32" s="15"/>
      <c r="E32" s="15"/>
      <c r="F32" s="15"/>
      <c r="G32" s="15" t="s">
        <v>59</v>
      </c>
      <c r="H32" s="15">
        <v>5</v>
      </c>
      <c r="I32" s="15"/>
      <c r="J32" s="15"/>
      <c r="K32" s="15"/>
      <c r="L32" s="15"/>
      <c r="M32" s="15"/>
      <c r="N32" s="26">
        <f t="shared" ref="N32" si="10">SUM(D32:I32)</f>
        <v>5</v>
      </c>
    </row>
    <row r="33" spans="1:14" x14ac:dyDescent="0.3">
      <c r="A33" s="15">
        <v>31</v>
      </c>
      <c r="B33" s="15">
        <v>123</v>
      </c>
      <c r="C33" s="15" t="s">
        <v>13</v>
      </c>
      <c r="D33" s="15" t="s">
        <v>60</v>
      </c>
      <c r="E33" s="15"/>
      <c r="F33" s="15"/>
      <c r="G33" s="15" t="s">
        <v>59</v>
      </c>
      <c r="H33" s="15" t="s">
        <v>59</v>
      </c>
      <c r="I33" s="15"/>
      <c r="J33" s="15"/>
      <c r="K33" s="15"/>
      <c r="L33" s="15"/>
      <c r="M33" s="15"/>
      <c r="N33" s="26">
        <v>0</v>
      </c>
    </row>
    <row r="34" spans="1:14" x14ac:dyDescent="0.3">
      <c r="A34" s="15">
        <v>32</v>
      </c>
      <c r="B34" s="15">
        <v>49</v>
      </c>
      <c r="C34" s="15" t="s">
        <v>27</v>
      </c>
      <c r="D34" s="15" t="s">
        <v>60</v>
      </c>
      <c r="E34" s="15"/>
      <c r="F34" s="15"/>
      <c r="G34" s="15"/>
      <c r="H34" s="15"/>
      <c r="I34" s="15"/>
      <c r="J34" s="15"/>
      <c r="K34" s="15"/>
      <c r="L34" s="15"/>
      <c r="M34" s="15"/>
      <c r="N34" s="26">
        <v>0</v>
      </c>
    </row>
    <row r="35" spans="1:14" x14ac:dyDescent="0.3">
      <c r="A35" s="15">
        <v>33</v>
      </c>
      <c r="B35" s="15">
        <v>63</v>
      </c>
      <c r="C35" s="15" t="s">
        <v>231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6">
        <f>SUM(J35:K35)</f>
        <v>0</v>
      </c>
    </row>
    <row r="36" spans="1:14" ht="15" customHeight="1" x14ac:dyDescent="0.3">
      <c r="A36" s="15">
        <v>34</v>
      </c>
      <c r="B36" s="15">
        <v>20</v>
      </c>
      <c r="C36" s="15" t="s">
        <v>209</v>
      </c>
      <c r="D36" s="19"/>
      <c r="E36" s="15"/>
      <c r="F36" s="15"/>
      <c r="G36" s="15"/>
      <c r="H36" s="15"/>
      <c r="I36" s="15"/>
      <c r="J36" s="15"/>
      <c r="K36" s="15"/>
      <c r="L36" s="15"/>
      <c r="M36" s="15"/>
      <c r="N36" s="26">
        <f t="shared" ref="N36" si="11">SUM(D36:I36)</f>
        <v>0</v>
      </c>
    </row>
    <row r="37" spans="1:14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sortState ref="A4:N36">
    <sortCondition descending="1" ref="N4:N36"/>
  </sortState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M5" sqref="M5"/>
    </sheetView>
  </sheetViews>
  <sheetFormatPr defaultRowHeight="14.4" x14ac:dyDescent="0.3"/>
  <cols>
    <col min="3" max="3" width="20.77734375" bestFit="1" customWidth="1"/>
    <col min="4" max="4" width="12.21875" customWidth="1"/>
    <col min="5" max="5" width="15.21875" customWidth="1"/>
    <col min="6" max="6" width="16.77734375" customWidth="1"/>
    <col min="7" max="7" width="17.21875" customWidth="1"/>
    <col min="8" max="8" width="16.5546875" customWidth="1"/>
  </cols>
  <sheetData>
    <row r="1" spans="1:11" ht="25.8" x14ac:dyDescent="0.5">
      <c r="A1" s="3" t="s">
        <v>124</v>
      </c>
      <c r="B1" s="2"/>
      <c r="C1" s="2"/>
      <c r="D1" s="2"/>
      <c r="E1" s="2"/>
      <c r="F1" s="2"/>
      <c r="G1" s="2"/>
      <c r="H1" s="2"/>
      <c r="I1" s="2"/>
    </row>
    <row r="2" spans="1:11" ht="54.45" customHeight="1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127</v>
      </c>
      <c r="F2" s="14" t="s">
        <v>126</v>
      </c>
      <c r="G2" s="14" t="s">
        <v>103</v>
      </c>
      <c r="H2" s="14" t="s">
        <v>104</v>
      </c>
      <c r="I2" s="14" t="s">
        <v>11</v>
      </c>
      <c r="K2" s="32"/>
    </row>
    <row r="3" spans="1:11" x14ac:dyDescent="0.3">
      <c r="A3" s="16">
        <v>1</v>
      </c>
      <c r="B3" s="16">
        <v>19</v>
      </c>
      <c r="C3" s="28" t="s">
        <v>132</v>
      </c>
      <c r="D3" s="15">
        <v>10</v>
      </c>
      <c r="E3" s="16">
        <v>25</v>
      </c>
      <c r="F3" s="16">
        <v>16</v>
      </c>
      <c r="G3" s="16">
        <v>25</v>
      </c>
      <c r="H3" s="16">
        <v>25</v>
      </c>
      <c r="I3" s="24">
        <f t="shared" ref="I3:I5" si="0">SUM(D3:H3)</f>
        <v>101</v>
      </c>
      <c r="J3" s="25"/>
      <c r="K3" s="32"/>
    </row>
    <row r="4" spans="1:11" x14ac:dyDescent="0.3">
      <c r="A4" s="16">
        <v>2</v>
      </c>
      <c r="B4" s="16">
        <v>9</v>
      </c>
      <c r="C4" s="28" t="s">
        <v>194</v>
      </c>
      <c r="D4" s="16"/>
      <c r="E4" s="16">
        <v>20</v>
      </c>
      <c r="F4" s="16">
        <v>20</v>
      </c>
      <c r="G4" s="16">
        <v>20</v>
      </c>
      <c r="H4" s="16">
        <v>20</v>
      </c>
      <c r="I4" s="24">
        <f t="shared" si="0"/>
        <v>80</v>
      </c>
      <c r="J4" s="25"/>
      <c r="K4" s="32"/>
    </row>
    <row r="5" spans="1:11" x14ac:dyDescent="0.3">
      <c r="A5" s="16">
        <v>3</v>
      </c>
      <c r="B5" s="15">
        <v>36</v>
      </c>
      <c r="C5" s="28" t="s">
        <v>195</v>
      </c>
      <c r="D5" s="15"/>
      <c r="E5" s="15">
        <v>16</v>
      </c>
      <c r="F5" s="15">
        <v>25</v>
      </c>
      <c r="G5" s="15">
        <v>13</v>
      </c>
      <c r="H5" s="15">
        <v>13</v>
      </c>
      <c r="I5" s="24">
        <f t="shared" si="0"/>
        <v>67</v>
      </c>
      <c r="J5" s="25"/>
      <c r="K5" s="32"/>
    </row>
    <row r="6" spans="1:11" x14ac:dyDescent="0.3">
      <c r="A6" s="16">
        <v>4</v>
      </c>
      <c r="B6" s="16">
        <v>55</v>
      </c>
      <c r="C6" s="28" t="s">
        <v>114</v>
      </c>
      <c r="D6" s="15">
        <v>25</v>
      </c>
      <c r="E6" s="16" t="s">
        <v>59</v>
      </c>
      <c r="F6" s="16">
        <v>11</v>
      </c>
      <c r="G6" s="16">
        <v>10</v>
      </c>
      <c r="H6" s="16">
        <v>10</v>
      </c>
      <c r="I6" s="15">
        <f t="shared" ref="I6:I13" si="1">SUM(D6:H6)</f>
        <v>56</v>
      </c>
      <c r="J6" s="25"/>
      <c r="K6" s="32"/>
    </row>
    <row r="7" spans="1:11" x14ac:dyDescent="0.3">
      <c r="A7" s="16">
        <v>5</v>
      </c>
      <c r="B7" s="16">
        <v>44</v>
      </c>
      <c r="C7" s="28" t="s">
        <v>128</v>
      </c>
      <c r="D7" s="15">
        <v>20</v>
      </c>
      <c r="E7" s="16">
        <v>10</v>
      </c>
      <c r="F7" s="16">
        <v>9</v>
      </c>
      <c r="G7" s="16">
        <v>8</v>
      </c>
      <c r="H7" s="16">
        <v>8</v>
      </c>
      <c r="I7" s="15">
        <f t="shared" si="1"/>
        <v>55</v>
      </c>
      <c r="J7" s="25"/>
      <c r="K7" s="32"/>
    </row>
    <row r="8" spans="1:11" x14ac:dyDescent="0.3">
      <c r="A8" s="16">
        <v>6</v>
      </c>
      <c r="B8" s="15">
        <v>4</v>
      </c>
      <c r="C8" s="28" t="s">
        <v>196</v>
      </c>
      <c r="D8" s="15"/>
      <c r="E8" s="15">
        <v>13</v>
      </c>
      <c r="F8" s="15">
        <v>8</v>
      </c>
      <c r="G8" s="15">
        <v>11</v>
      </c>
      <c r="H8" s="15">
        <v>11</v>
      </c>
      <c r="I8" s="15">
        <f t="shared" ref="I8:I10" si="2">SUM(D8:H8)</f>
        <v>43</v>
      </c>
      <c r="J8" s="25"/>
      <c r="K8" s="32"/>
    </row>
    <row r="9" spans="1:11" x14ac:dyDescent="0.3">
      <c r="A9" s="16">
        <v>7</v>
      </c>
      <c r="B9" s="16">
        <v>41</v>
      </c>
      <c r="C9" s="28" t="s">
        <v>130</v>
      </c>
      <c r="D9" s="15">
        <v>13</v>
      </c>
      <c r="E9" s="16">
        <v>9</v>
      </c>
      <c r="F9" s="16">
        <v>7</v>
      </c>
      <c r="G9" s="16">
        <v>6</v>
      </c>
      <c r="H9" s="16">
        <v>6</v>
      </c>
      <c r="I9" s="15">
        <f t="shared" si="2"/>
        <v>41</v>
      </c>
      <c r="J9" s="25"/>
      <c r="K9" s="32"/>
    </row>
    <row r="10" spans="1:11" x14ac:dyDescent="0.3">
      <c r="A10" s="16">
        <v>8</v>
      </c>
      <c r="B10" s="15">
        <v>99</v>
      </c>
      <c r="C10" s="28" t="s">
        <v>197</v>
      </c>
      <c r="D10" s="15"/>
      <c r="E10" s="15">
        <v>11</v>
      </c>
      <c r="F10" s="15">
        <v>10</v>
      </c>
      <c r="G10" s="15">
        <v>9</v>
      </c>
      <c r="H10" s="15">
        <v>9</v>
      </c>
      <c r="I10" s="15">
        <f t="shared" si="2"/>
        <v>39</v>
      </c>
      <c r="J10" s="25"/>
      <c r="K10" s="32"/>
    </row>
    <row r="11" spans="1:11" x14ac:dyDescent="0.3">
      <c r="A11" s="16">
        <v>9</v>
      </c>
      <c r="B11" s="16">
        <v>8</v>
      </c>
      <c r="C11" s="28" t="s">
        <v>207</v>
      </c>
      <c r="D11" s="16"/>
      <c r="E11" s="16"/>
      <c r="F11" s="16"/>
      <c r="G11" s="16">
        <v>16</v>
      </c>
      <c r="H11" s="16">
        <v>16</v>
      </c>
      <c r="I11" s="15">
        <f>SUM(D11:H11)</f>
        <v>32</v>
      </c>
      <c r="J11" s="25"/>
      <c r="K11" s="32"/>
    </row>
    <row r="12" spans="1:11" x14ac:dyDescent="0.3">
      <c r="A12" s="16">
        <v>10</v>
      </c>
      <c r="B12" s="16">
        <v>78</v>
      </c>
      <c r="C12" s="28" t="s">
        <v>131</v>
      </c>
      <c r="D12" s="15">
        <v>11</v>
      </c>
      <c r="E12" s="16"/>
      <c r="F12" s="16"/>
      <c r="G12" s="16">
        <v>7</v>
      </c>
      <c r="H12" s="16">
        <v>7</v>
      </c>
      <c r="I12" s="15">
        <f t="shared" ref="I12" si="3">SUM(D12:H12)</f>
        <v>25</v>
      </c>
      <c r="J12" s="25"/>
    </row>
    <row r="13" spans="1:11" x14ac:dyDescent="0.3">
      <c r="A13" s="16">
        <v>11</v>
      </c>
      <c r="B13" s="15">
        <v>66</v>
      </c>
      <c r="C13" s="28" t="s">
        <v>129</v>
      </c>
      <c r="D13" s="15">
        <v>16</v>
      </c>
      <c r="E13" s="15"/>
      <c r="F13" s="15"/>
      <c r="G13" s="15"/>
      <c r="H13" s="15"/>
      <c r="I13" s="15">
        <f t="shared" si="1"/>
        <v>16</v>
      </c>
      <c r="J13" s="1"/>
    </row>
    <row r="14" spans="1:11" x14ac:dyDescent="0.3">
      <c r="A14" s="16"/>
      <c r="B14" s="15"/>
      <c r="C14" s="15"/>
      <c r="D14" s="15"/>
      <c r="E14" s="15"/>
      <c r="F14" s="15"/>
      <c r="G14" s="15"/>
      <c r="H14" s="15"/>
      <c r="I14" s="15"/>
    </row>
    <row r="15" spans="1:11" x14ac:dyDescent="0.3">
      <c r="A15" s="21"/>
      <c r="B15" s="21"/>
      <c r="C15" s="21"/>
      <c r="D15" s="21"/>
      <c r="E15" s="21"/>
      <c r="F15" s="21"/>
      <c r="G15" s="21"/>
      <c r="H15" s="21"/>
      <c r="I15" s="21"/>
    </row>
    <row r="16" spans="1:11" x14ac:dyDescent="0.3">
      <c r="A16" s="16"/>
      <c r="B16" s="15"/>
      <c r="C16" s="15"/>
      <c r="D16" s="15"/>
      <c r="E16" s="15"/>
      <c r="F16" s="15"/>
      <c r="G16" s="15"/>
      <c r="H16" s="15"/>
      <c r="I16" s="15"/>
    </row>
    <row r="17" spans="1:9" x14ac:dyDescent="0.3">
      <c r="A17" s="16"/>
      <c r="B17" s="15"/>
      <c r="C17" s="15"/>
      <c r="D17" s="15"/>
      <c r="E17" s="15"/>
      <c r="F17" s="15"/>
      <c r="G17" s="15"/>
      <c r="H17" s="15"/>
      <c r="I17" s="15"/>
    </row>
    <row r="18" spans="1:9" x14ac:dyDescent="0.3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3">
      <c r="A19" s="16"/>
      <c r="B19" s="15"/>
      <c r="C19" s="15"/>
      <c r="D19" s="15"/>
      <c r="E19" s="15"/>
      <c r="F19" s="15"/>
      <c r="G19" s="15"/>
      <c r="H19" s="15"/>
      <c r="I19" s="15"/>
    </row>
    <row r="20" spans="1:9" x14ac:dyDescent="0.3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16"/>
      <c r="B21" s="15"/>
      <c r="C21" s="15"/>
      <c r="D21" s="15"/>
      <c r="E21" s="15"/>
      <c r="F21" s="15"/>
      <c r="G21" s="15"/>
      <c r="H21" s="15"/>
      <c r="I21" s="15"/>
    </row>
    <row r="22" spans="1:9" x14ac:dyDescent="0.3">
      <c r="A22" s="16"/>
      <c r="B22" s="15"/>
      <c r="C22" s="15"/>
      <c r="D22" s="15"/>
      <c r="E22" s="15"/>
      <c r="F22" s="15"/>
      <c r="G22" s="15"/>
      <c r="H22" s="15"/>
      <c r="I22" s="15"/>
    </row>
    <row r="23" spans="1:9" x14ac:dyDescent="0.3">
      <c r="A23" s="21"/>
      <c r="B23" s="21"/>
      <c r="C23" s="21"/>
      <c r="D23" s="21"/>
      <c r="E23" s="21"/>
      <c r="F23" s="21"/>
      <c r="G23" s="21"/>
      <c r="H23" s="21"/>
      <c r="I23" s="21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8" sqref="M8"/>
    </sheetView>
  </sheetViews>
  <sheetFormatPr defaultRowHeight="14.4" x14ac:dyDescent="0.3"/>
  <cols>
    <col min="3" max="3" width="20" bestFit="1" customWidth="1"/>
    <col min="4" max="4" width="11.88671875" customWidth="1"/>
    <col min="5" max="5" width="15.21875" customWidth="1"/>
    <col min="6" max="6" width="13.109375" customWidth="1"/>
    <col min="7" max="7" width="13.44140625" customWidth="1"/>
    <col min="8" max="8" width="15.21875" customWidth="1"/>
  </cols>
  <sheetData>
    <row r="1" spans="1:9" ht="25.8" x14ac:dyDescent="0.5">
      <c r="A1" s="3" t="s">
        <v>137</v>
      </c>
      <c r="B1" s="2"/>
      <c r="C1" s="2"/>
      <c r="D1" s="2"/>
      <c r="E1" s="2"/>
      <c r="F1" s="2"/>
      <c r="G1" s="2"/>
      <c r="H1" s="2"/>
      <c r="I1" s="2"/>
    </row>
    <row r="2" spans="1:9" ht="46.8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166</v>
      </c>
      <c r="F2" s="14"/>
      <c r="G2" s="14"/>
      <c r="H2" s="14"/>
      <c r="I2" s="14" t="s">
        <v>11</v>
      </c>
    </row>
    <row r="3" spans="1:9" x14ac:dyDescent="0.3">
      <c r="A3" s="16">
        <v>1</v>
      </c>
      <c r="B3" s="16">
        <v>77</v>
      </c>
      <c r="C3" s="28" t="s">
        <v>133</v>
      </c>
      <c r="D3" s="15">
        <v>25</v>
      </c>
      <c r="E3" s="16">
        <v>20</v>
      </c>
      <c r="F3" s="16"/>
      <c r="G3" s="16"/>
      <c r="H3" s="16"/>
      <c r="I3" s="15">
        <f t="shared" ref="I3:I9" si="0">SUM(D3:H3)</f>
        <v>45</v>
      </c>
    </row>
    <row r="4" spans="1:9" x14ac:dyDescent="0.3">
      <c r="A4" s="16">
        <v>2</v>
      </c>
      <c r="B4" s="16">
        <v>15</v>
      </c>
      <c r="C4" s="28" t="s">
        <v>134</v>
      </c>
      <c r="D4" s="15">
        <v>20</v>
      </c>
      <c r="E4" s="16" t="s">
        <v>59</v>
      </c>
      <c r="F4" s="16"/>
      <c r="G4" s="16"/>
      <c r="H4" s="16"/>
      <c r="I4" s="15">
        <f t="shared" si="0"/>
        <v>20</v>
      </c>
    </row>
    <row r="5" spans="1:9" x14ac:dyDescent="0.3">
      <c r="A5" s="16">
        <v>3</v>
      </c>
      <c r="B5" s="15">
        <v>4</v>
      </c>
      <c r="C5" s="28" t="s">
        <v>135</v>
      </c>
      <c r="D5" s="15">
        <v>16</v>
      </c>
      <c r="E5" s="15">
        <v>10</v>
      </c>
      <c r="F5" s="15"/>
      <c r="G5" s="15"/>
      <c r="H5" s="15"/>
      <c r="I5" s="15">
        <f t="shared" si="0"/>
        <v>26</v>
      </c>
    </row>
    <row r="6" spans="1:9" x14ac:dyDescent="0.3">
      <c r="A6" s="16">
        <v>4</v>
      </c>
      <c r="B6" s="16">
        <v>12</v>
      </c>
      <c r="C6" s="28" t="s">
        <v>136</v>
      </c>
      <c r="D6" s="15">
        <v>13</v>
      </c>
      <c r="E6" s="16">
        <v>25</v>
      </c>
      <c r="F6" s="16"/>
      <c r="G6" s="16"/>
      <c r="H6" s="16"/>
      <c r="I6" s="15">
        <f t="shared" si="0"/>
        <v>38</v>
      </c>
    </row>
    <row r="7" spans="1:9" x14ac:dyDescent="0.3">
      <c r="A7" s="16">
        <v>5</v>
      </c>
      <c r="B7" s="16">
        <v>71</v>
      </c>
      <c r="C7" s="28" t="s">
        <v>169</v>
      </c>
      <c r="D7" s="15"/>
      <c r="E7" s="16">
        <v>16</v>
      </c>
      <c r="F7" s="16"/>
      <c r="G7" s="16"/>
      <c r="H7" s="16"/>
      <c r="I7" s="15">
        <f t="shared" si="0"/>
        <v>16</v>
      </c>
    </row>
    <row r="8" spans="1:9" x14ac:dyDescent="0.3">
      <c r="A8" s="16">
        <v>6</v>
      </c>
      <c r="B8" s="16">
        <v>68</v>
      </c>
      <c r="C8" s="28" t="s">
        <v>170</v>
      </c>
      <c r="D8" s="15"/>
      <c r="E8" s="16">
        <v>13</v>
      </c>
      <c r="F8" s="16"/>
      <c r="G8" s="16"/>
      <c r="H8" s="16"/>
      <c r="I8" s="15">
        <f t="shared" si="0"/>
        <v>13</v>
      </c>
    </row>
    <row r="9" spans="1:9" x14ac:dyDescent="0.3">
      <c r="A9" s="16">
        <v>7</v>
      </c>
      <c r="B9" s="16">
        <v>59</v>
      </c>
      <c r="C9" s="28" t="s">
        <v>171</v>
      </c>
      <c r="D9" s="16"/>
      <c r="E9" s="16">
        <v>11</v>
      </c>
      <c r="F9" s="16"/>
      <c r="G9" s="16"/>
      <c r="H9" s="16"/>
      <c r="I9" s="15">
        <f t="shared" si="0"/>
        <v>11</v>
      </c>
    </row>
    <row r="10" spans="1:9" x14ac:dyDescent="0.3">
      <c r="A10" s="16">
        <v>8</v>
      </c>
      <c r="B10" s="33">
        <v>2</v>
      </c>
      <c r="C10" s="28" t="s">
        <v>174</v>
      </c>
      <c r="D10" s="15"/>
      <c r="E10" s="15" t="s">
        <v>59</v>
      </c>
      <c r="F10" s="15"/>
      <c r="G10" s="15"/>
      <c r="H10" s="15"/>
      <c r="I10" s="15">
        <v>0</v>
      </c>
    </row>
    <row r="11" spans="1:9" x14ac:dyDescent="0.3">
      <c r="A11" s="16">
        <v>9</v>
      </c>
      <c r="B11" s="15">
        <v>75</v>
      </c>
      <c r="C11" s="28" t="s">
        <v>175</v>
      </c>
      <c r="D11" s="15"/>
      <c r="E11" s="15" t="s">
        <v>59</v>
      </c>
      <c r="F11" s="15"/>
      <c r="G11" s="15"/>
      <c r="H11" s="15"/>
      <c r="I11" s="15">
        <v>0</v>
      </c>
    </row>
    <row r="12" spans="1:9" x14ac:dyDescent="0.3">
      <c r="A12" s="16">
        <v>10</v>
      </c>
      <c r="B12" s="15"/>
      <c r="C12" s="28"/>
      <c r="D12" s="15"/>
      <c r="E12" s="15"/>
      <c r="F12" s="15"/>
      <c r="G12" s="15"/>
      <c r="H12" s="15"/>
      <c r="I12" s="15"/>
    </row>
    <row r="13" spans="1:9" x14ac:dyDescent="0.3">
      <c r="A13" s="16">
        <v>11</v>
      </c>
      <c r="B13" s="16"/>
      <c r="C13" s="28"/>
      <c r="D13" s="16"/>
      <c r="E13" s="16"/>
      <c r="F13" s="16"/>
      <c r="G13" s="16"/>
      <c r="H13" s="16"/>
      <c r="I13" s="15"/>
    </row>
    <row r="14" spans="1:9" x14ac:dyDescent="0.3">
      <c r="A14" s="16">
        <v>12</v>
      </c>
      <c r="B14" s="15"/>
      <c r="C14" s="15"/>
      <c r="D14" s="15"/>
      <c r="E14" s="15"/>
      <c r="F14" s="15"/>
      <c r="G14" s="15"/>
      <c r="H14" s="15"/>
      <c r="I14" s="15"/>
    </row>
    <row r="15" spans="1:9" x14ac:dyDescent="0.3">
      <c r="A15" s="21">
        <v>13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3">
      <c r="A16" s="16">
        <v>14</v>
      </c>
      <c r="B16" s="15"/>
      <c r="C16" s="15"/>
      <c r="D16" s="15"/>
      <c r="E16" s="15"/>
      <c r="F16" s="15"/>
      <c r="G16" s="15"/>
      <c r="H16" s="15"/>
      <c r="I16" s="15"/>
    </row>
    <row r="17" spans="1:9" x14ac:dyDescent="0.3">
      <c r="A17" s="16">
        <v>15</v>
      </c>
      <c r="B17" s="15"/>
      <c r="C17" s="15"/>
      <c r="D17" s="15"/>
      <c r="E17" s="15"/>
      <c r="F17" s="15"/>
      <c r="G17" s="15"/>
      <c r="H17" s="15"/>
      <c r="I17" s="15"/>
    </row>
    <row r="18" spans="1:9" x14ac:dyDescent="0.3">
      <c r="A18" s="21">
        <v>16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3">
      <c r="A19" s="16">
        <v>17</v>
      </c>
      <c r="B19" s="15"/>
      <c r="C19" s="15"/>
      <c r="D19" s="15"/>
      <c r="E19" s="15"/>
      <c r="F19" s="15"/>
      <c r="G19" s="15"/>
      <c r="H19" s="15"/>
      <c r="I19" s="15"/>
    </row>
    <row r="20" spans="1:9" x14ac:dyDescent="0.3">
      <c r="A20" s="21">
        <v>18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16">
        <v>19</v>
      </c>
      <c r="B21" s="15"/>
      <c r="C21" s="15"/>
      <c r="D21" s="15"/>
      <c r="E21" s="15"/>
      <c r="F21" s="15"/>
      <c r="G21" s="15"/>
      <c r="H21" s="15"/>
      <c r="I21" s="15"/>
    </row>
    <row r="22" spans="1:9" x14ac:dyDescent="0.3">
      <c r="A22" s="16">
        <v>20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3">
      <c r="A23" s="21">
        <v>21</v>
      </c>
      <c r="B23" s="21"/>
      <c r="C23" s="21"/>
      <c r="D23" s="21"/>
      <c r="E23" s="21"/>
      <c r="F23" s="21"/>
      <c r="G23" s="21"/>
      <c r="H23" s="21"/>
      <c r="I23" s="21"/>
    </row>
  </sheetData>
  <conditionalFormatting sqref="B10:E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{81470A46-8D50-4B5D-9CC4-F12D925C94D3}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470A46-8D50-4B5D-9CC4-F12D925C94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B10:E10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0" zoomScaleNormal="70" workbookViewId="0">
      <selection activeCell="B34" sqref="B34"/>
    </sheetView>
  </sheetViews>
  <sheetFormatPr defaultColWidth="9.21875" defaultRowHeight="14.4" x14ac:dyDescent="0.3"/>
  <cols>
    <col min="1" max="1" width="8.77734375" style="10" customWidth="1"/>
    <col min="2" max="2" width="9.21875" style="10"/>
    <col min="3" max="3" width="21.21875" style="10" customWidth="1"/>
    <col min="4" max="4" width="18.21875" style="10" customWidth="1"/>
    <col min="5" max="6" width="18.77734375" style="10" customWidth="1"/>
    <col min="7" max="7" width="18.5546875" style="10" customWidth="1"/>
    <col min="8" max="12" width="17" style="10" customWidth="1"/>
    <col min="13" max="13" width="20.21875" style="10" customWidth="1"/>
    <col min="14" max="15" width="21.44140625" style="10" customWidth="1"/>
    <col min="16" max="16" width="33.5546875" style="10" customWidth="1"/>
    <col min="17" max="16384" width="9.21875" style="11"/>
  </cols>
  <sheetData>
    <row r="1" spans="1:13" ht="25.8" x14ac:dyDescent="0.5">
      <c r="A1" s="4" t="s">
        <v>28</v>
      </c>
    </row>
    <row r="2" spans="1:13" ht="46.8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21</v>
      </c>
      <c r="F2" s="14" t="s">
        <v>20</v>
      </c>
      <c r="G2" s="14" t="s">
        <v>22</v>
      </c>
      <c r="H2" s="14" t="s">
        <v>23</v>
      </c>
      <c r="I2" s="14" t="s">
        <v>24</v>
      </c>
      <c r="J2" s="14"/>
      <c r="K2" s="14"/>
      <c r="L2" s="14"/>
      <c r="M2" s="14" t="s">
        <v>11</v>
      </c>
    </row>
    <row r="3" spans="1:13" x14ac:dyDescent="0.3">
      <c r="A3" s="15">
        <v>1</v>
      </c>
      <c r="B3" s="15">
        <v>179</v>
      </c>
      <c r="C3" s="15" t="s">
        <v>34</v>
      </c>
      <c r="D3" s="15">
        <v>25</v>
      </c>
      <c r="E3" s="15"/>
      <c r="F3" s="15"/>
      <c r="G3" s="15"/>
      <c r="H3" s="15"/>
      <c r="I3" s="15"/>
      <c r="J3" s="15"/>
      <c r="K3" s="15"/>
      <c r="L3" s="15"/>
      <c r="M3" s="15">
        <f t="shared" ref="M3:M25" si="0">SUM(D3:L3)</f>
        <v>25</v>
      </c>
    </row>
    <row r="4" spans="1:13" x14ac:dyDescent="0.3">
      <c r="A4" s="15">
        <v>2</v>
      </c>
      <c r="B4" s="15">
        <v>40</v>
      </c>
      <c r="C4" s="15" t="s">
        <v>35</v>
      </c>
      <c r="D4" s="15">
        <v>20</v>
      </c>
      <c r="E4" s="15"/>
      <c r="F4" s="15"/>
      <c r="G4" s="15"/>
      <c r="H4" s="15"/>
      <c r="I4" s="15">
        <v>4</v>
      </c>
      <c r="J4" s="15"/>
      <c r="K4" s="15"/>
      <c r="L4" s="15"/>
      <c r="M4" s="15">
        <f t="shared" si="0"/>
        <v>24</v>
      </c>
    </row>
    <row r="5" spans="1:13" x14ac:dyDescent="0.3">
      <c r="A5" s="15">
        <v>3</v>
      </c>
      <c r="B5" s="16">
        <v>14</v>
      </c>
      <c r="C5" s="16" t="s">
        <v>15</v>
      </c>
      <c r="D5" s="15">
        <v>16</v>
      </c>
      <c r="E5" s="16"/>
      <c r="F5" s="16"/>
      <c r="G5" s="16"/>
      <c r="H5" s="16"/>
      <c r="I5" s="16">
        <v>3</v>
      </c>
      <c r="J5" s="16"/>
      <c r="K5" s="16"/>
      <c r="L5" s="16"/>
      <c r="M5" s="15">
        <f t="shared" si="0"/>
        <v>19</v>
      </c>
    </row>
    <row r="6" spans="1:13" x14ac:dyDescent="0.3">
      <c r="A6" s="16">
        <v>4</v>
      </c>
      <c r="B6" s="16">
        <v>147</v>
      </c>
      <c r="C6" s="16" t="s">
        <v>36</v>
      </c>
      <c r="D6" s="15">
        <v>13</v>
      </c>
      <c r="E6" s="16"/>
      <c r="F6" s="16"/>
      <c r="G6" s="16"/>
      <c r="H6" s="16"/>
      <c r="I6" s="16"/>
      <c r="J6" s="16"/>
      <c r="K6" s="16"/>
      <c r="L6" s="16"/>
      <c r="M6" s="16">
        <f t="shared" si="0"/>
        <v>13</v>
      </c>
    </row>
    <row r="7" spans="1:13" x14ac:dyDescent="0.3">
      <c r="A7" s="15">
        <v>5</v>
      </c>
      <c r="B7" s="15">
        <v>39</v>
      </c>
      <c r="C7" s="15" t="s">
        <v>37</v>
      </c>
      <c r="D7" s="15">
        <v>11</v>
      </c>
      <c r="E7" s="15"/>
      <c r="F7" s="15"/>
      <c r="G7" s="15"/>
      <c r="H7" s="15"/>
      <c r="I7" s="15"/>
      <c r="J7" s="15"/>
      <c r="K7" s="15"/>
      <c r="L7" s="15"/>
      <c r="M7" s="15">
        <f t="shared" si="0"/>
        <v>11</v>
      </c>
    </row>
    <row r="8" spans="1:13" x14ac:dyDescent="0.3">
      <c r="A8" s="15">
        <v>6</v>
      </c>
      <c r="B8" s="15">
        <v>64</v>
      </c>
      <c r="C8" s="1" t="s">
        <v>140</v>
      </c>
      <c r="D8" s="15"/>
      <c r="E8" s="15">
        <v>25</v>
      </c>
      <c r="F8" s="15"/>
      <c r="G8" s="15"/>
      <c r="H8" s="15"/>
      <c r="I8" s="15"/>
      <c r="J8" s="15"/>
      <c r="K8" s="15"/>
      <c r="L8" s="15"/>
      <c r="M8" s="15">
        <f t="shared" si="0"/>
        <v>25</v>
      </c>
    </row>
    <row r="9" spans="1:13" x14ac:dyDescent="0.3">
      <c r="A9" s="15">
        <v>7</v>
      </c>
      <c r="B9" s="16">
        <v>2</v>
      </c>
      <c r="C9" s="16" t="s">
        <v>210</v>
      </c>
      <c r="D9" s="15"/>
      <c r="E9" s="16"/>
      <c r="F9" s="16"/>
      <c r="G9" s="16"/>
      <c r="H9" s="16">
        <v>25</v>
      </c>
      <c r="I9" s="16">
        <v>25</v>
      </c>
      <c r="J9" s="16"/>
      <c r="K9" s="16"/>
      <c r="L9" s="16"/>
      <c r="M9" s="15">
        <f t="shared" si="0"/>
        <v>50</v>
      </c>
    </row>
    <row r="10" spans="1:13" x14ac:dyDescent="0.3">
      <c r="A10" s="15">
        <v>8</v>
      </c>
      <c r="B10" s="15">
        <v>21</v>
      </c>
      <c r="C10" s="15" t="s">
        <v>211</v>
      </c>
      <c r="D10" s="15"/>
      <c r="E10" s="15"/>
      <c r="F10" s="15"/>
      <c r="G10" s="15"/>
      <c r="H10" s="15">
        <v>20</v>
      </c>
      <c r="I10" s="15">
        <v>20</v>
      </c>
      <c r="J10" s="15"/>
      <c r="K10" s="15"/>
      <c r="L10" s="15"/>
      <c r="M10" s="15">
        <f t="shared" si="0"/>
        <v>40</v>
      </c>
    </row>
    <row r="11" spans="1:13" x14ac:dyDescent="0.3">
      <c r="A11" s="15">
        <v>9</v>
      </c>
      <c r="B11" s="15">
        <v>12</v>
      </c>
      <c r="C11" s="15" t="s">
        <v>212</v>
      </c>
      <c r="D11" s="15"/>
      <c r="E11" s="15"/>
      <c r="F11" s="15"/>
      <c r="G11" s="15"/>
      <c r="H11" s="15">
        <v>16</v>
      </c>
      <c r="I11" s="15"/>
      <c r="J11" s="15"/>
      <c r="K11" s="15"/>
      <c r="L11" s="15"/>
      <c r="M11" s="15">
        <f t="shared" si="0"/>
        <v>16</v>
      </c>
    </row>
    <row r="12" spans="1:13" x14ac:dyDescent="0.3">
      <c r="A12" s="15">
        <v>10</v>
      </c>
      <c r="B12" s="15">
        <v>10</v>
      </c>
      <c r="C12" s="15" t="s">
        <v>213</v>
      </c>
      <c r="D12" s="15"/>
      <c r="E12" s="15"/>
      <c r="F12" s="15"/>
      <c r="G12" s="15"/>
      <c r="H12" s="15">
        <v>13</v>
      </c>
      <c r="I12" s="15">
        <v>16</v>
      </c>
      <c r="J12" s="15"/>
      <c r="K12" s="15"/>
      <c r="L12" s="15"/>
      <c r="M12" s="15">
        <f t="shared" si="0"/>
        <v>29</v>
      </c>
    </row>
    <row r="13" spans="1:13" x14ac:dyDescent="0.3">
      <c r="A13" s="15">
        <v>11</v>
      </c>
      <c r="B13" s="15">
        <v>81</v>
      </c>
      <c r="C13" s="15" t="s">
        <v>214</v>
      </c>
      <c r="D13" s="15"/>
      <c r="E13" s="15"/>
      <c r="F13" s="15"/>
      <c r="G13" s="15"/>
      <c r="H13" s="15">
        <v>11</v>
      </c>
      <c r="I13" s="15">
        <v>11</v>
      </c>
      <c r="J13" s="15"/>
      <c r="K13" s="15"/>
      <c r="L13" s="15"/>
      <c r="M13" s="15">
        <f t="shared" si="0"/>
        <v>22</v>
      </c>
    </row>
    <row r="14" spans="1:13" x14ac:dyDescent="0.3">
      <c r="A14" s="16">
        <v>12</v>
      </c>
      <c r="B14" s="16">
        <v>93</v>
      </c>
      <c r="C14" s="16" t="s">
        <v>215</v>
      </c>
      <c r="D14" s="16"/>
      <c r="E14" s="16"/>
      <c r="F14" s="16"/>
      <c r="G14" s="16"/>
      <c r="H14" s="16">
        <v>10</v>
      </c>
      <c r="I14" s="16"/>
      <c r="J14" s="16"/>
      <c r="K14" s="16"/>
      <c r="L14" s="16"/>
      <c r="M14" s="16">
        <f t="shared" si="0"/>
        <v>10</v>
      </c>
    </row>
    <row r="15" spans="1:13" x14ac:dyDescent="0.3">
      <c r="A15" s="15">
        <v>13</v>
      </c>
      <c r="B15" s="16">
        <v>24</v>
      </c>
      <c r="C15" s="16" t="s">
        <v>216</v>
      </c>
      <c r="D15" s="16"/>
      <c r="E15" s="16"/>
      <c r="F15" s="16"/>
      <c r="G15" s="16"/>
      <c r="H15" s="16">
        <v>9</v>
      </c>
      <c r="I15" s="16">
        <v>13</v>
      </c>
      <c r="J15" s="16"/>
      <c r="K15" s="16"/>
      <c r="L15" s="16"/>
      <c r="M15" s="15">
        <f t="shared" si="0"/>
        <v>22</v>
      </c>
    </row>
    <row r="16" spans="1:13" x14ac:dyDescent="0.3">
      <c r="A16" s="15">
        <v>14</v>
      </c>
      <c r="B16" s="16">
        <v>86</v>
      </c>
      <c r="C16" s="16" t="s">
        <v>217</v>
      </c>
      <c r="D16" s="16"/>
      <c r="E16" s="16"/>
      <c r="F16" s="16"/>
      <c r="G16" s="16"/>
      <c r="H16" s="16">
        <v>8</v>
      </c>
      <c r="I16" s="16">
        <v>10</v>
      </c>
      <c r="J16" s="16"/>
      <c r="K16" s="16"/>
      <c r="L16" s="16"/>
      <c r="M16" s="15">
        <f t="shared" si="0"/>
        <v>18</v>
      </c>
    </row>
    <row r="17" spans="1:13" x14ac:dyDescent="0.3">
      <c r="A17" s="15">
        <v>15</v>
      </c>
      <c r="B17" s="16">
        <v>29</v>
      </c>
      <c r="C17" s="16" t="s">
        <v>218</v>
      </c>
      <c r="D17" s="16"/>
      <c r="E17" s="16"/>
      <c r="F17" s="16"/>
      <c r="G17" s="16"/>
      <c r="H17" s="16">
        <v>7</v>
      </c>
      <c r="I17" s="16">
        <v>9</v>
      </c>
      <c r="J17" s="16"/>
      <c r="K17" s="16"/>
      <c r="L17" s="16"/>
      <c r="M17" s="15">
        <f t="shared" si="0"/>
        <v>16</v>
      </c>
    </row>
    <row r="18" spans="1:13" x14ac:dyDescent="0.3">
      <c r="A18" s="15">
        <v>16</v>
      </c>
      <c r="B18" s="16">
        <v>19</v>
      </c>
      <c r="C18" s="16" t="s">
        <v>219</v>
      </c>
      <c r="D18" s="16"/>
      <c r="E18" s="16"/>
      <c r="F18" s="16"/>
      <c r="G18" s="16"/>
      <c r="H18" s="16">
        <v>6</v>
      </c>
      <c r="I18" s="16">
        <v>8</v>
      </c>
      <c r="J18" s="16"/>
      <c r="K18" s="16"/>
      <c r="L18" s="16"/>
      <c r="M18" s="15">
        <f t="shared" si="0"/>
        <v>14</v>
      </c>
    </row>
    <row r="19" spans="1:13" x14ac:dyDescent="0.3">
      <c r="A19" s="15">
        <v>17</v>
      </c>
      <c r="B19" s="15">
        <v>811</v>
      </c>
      <c r="C19" s="15" t="s">
        <v>220</v>
      </c>
      <c r="D19" s="15"/>
      <c r="E19" s="15"/>
      <c r="F19" s="15"/>
      <c r="G19" s="15"/>
      <c r="H19" s="15">
        <v>4</v>
      </c>
      <c r="I19" s="15"/>
      <c r="J19" s="15"/>
      <c r="K19" s="15"/>
      <c r="L19" s="15"/>
      <c r="M19" s="15">
        <f t="shared" si="0"/>
        <v>4</v>
      </c>
    </row>
    <row r="20" spans="1:13" x14ac:dyDescent="0.3">
      <c r="A20" s="15">
        <v>18</v>
      </c>
      <c r="B20" s="15">
        <v>91</v>
      </c>
      <c r="C20" s="15" t="s">
        <v>221</v>
      </c>
      <c r="D20" s="15"/>
      <c r="E20" s="15"/>
      <c r="F20" s="15"/>
      <c r="G20" s="15"/>
      <c r="H20" s="15">
        <v>5</v>
      </c>
      <c r="I20" s="15">
        <v>7</v>
      </c>
      <c r="J20" s="15"/>
      <c r="K20" s="15"/>
      <c r="L20" s="15"/>
      <c r="M20" s="15">
        <f t="shared" si="0"/>
        <v>12</v>
      </c>
    </row>
    <row r="21" spans="1:13" x14ac:dyDescent="0.3">
      <c r="A21" s="15">
        <v>19</v>
      </c>
      <c r="B21" s="16">
        <v>26</v>
      </c>
      <c r="C21" s="16" t="s">
        <v>222</v>
      </c>
      <c r="D21" s="16"/>
      <c r="E21" s="16"/>
      <c r="F21" s="16"/>
      <c r="G21" s="16"/>
      <c r="H21" s="16">
        <v>3</v>
      </c>
      <c r="I21" s="16">
        <v>6</v>
      </c>
      <c r="J21" s="16"/>
      <c r="K21" s="16"/>
      <c r="L21" s="16"/>
      <c r="M21" s="15">
        <f t="shared" si="0"/>
        <v>9</v>
      </c>
    </row>
    <row r="22" spans="1:13" x14ac:dyDescent="0.3">
      <c r="A22" s="15">
        <v>20</v>
      </c>
      <c r="B22" s="16">
        <v>74</v>
      </c>
      <c r="C22" s="16" t="s">
        <v>223</v>
      </c>
      <c r="D22" s="16"/>
      <c r="E22" s="16"/>
      <c r="F22" s="16"/>
      <c r="G22" s="16"/>
      <c r="H22" s="16">
        <v>2</v>
      </c>
      <c r="I22" s="16">
        <v>5</v>
      </c>
      <c r="J22" s="16"/>
      <c r="K22" s="16"/>
      <c r="L22" s="16"/>
      <c r="M22" s="15">
        <f t="shared" si="0"/>
        <v>7</v>
      </c>
    </row>
    <row r="23" spans="1:13" x14ac:dyDescent="0.3">
      <c r="A23" s="15">
        <v>21</v>
      </c>
      <c r="B23" s="16">
        <v>9</v>
      </c>
      <c r="C23" s="16" t="s">
        <v>224</v>
      </c>
      <c r="D23" s="16"/>
      <c r="E23" s="16"/>
      <c r="F23" s="16"/>
      <c r="G23" s="16"/>
      <c r="H23" s="16">
        <v>1</v>
      </c>
      <c r="I23" s="16"/>
      <c r="J23" s="16"/>
      <c r="K23" s="16"/>
      <c r="L23" s="16"/>
      <c r="M23" s="15">
        <f t="shared" si="0"/>
        <v>1</v>
      </c>
    </row>
    <row r="24" spans="1:13" x14ac:dyDescent="0.3">
      <c r="A24" s="15">
        <v>22</v>
      </c>
      <c r="B24" s="15">
        <v>78</v>
      </c>
      <c r="C24" s="15" t="s">
        <v>225</v>
      </c>
      <c r="D24" s="15"/>
      <c r="E24" s="15"/>
      <c r="F24" s="15"/>
      <c r="G24" s="15"/>
      <c r="H24" s="15"/>
      <c r="I24" s="15">
        <v>2</v>
      </c>
      <c r="J24" s="15"/>
      <c r="K24" s="15"/>
      <c r="L24" s="15"/>
      <c r="M24" s="15">
        <f t="shared" si="0"/>
        <v>2</v>
      </c>
    </row>
    <row r="25" spans="1:13" x14ac:dyDescent="0.3">
      <c r="A25" s="15">
        <v>23</v>
      </c>
      <c r="B25" s="16">
        <v>25</v>
      </c>
      <c r="C25" s="16" t="s">
        <v>226</v>
      </c>
      <c r="D25" s="16"/>
      <c r="E25" s="16"/>
      <c r="F25" s="16"/>
      <c r="G25" s="16"/>
      <c r="H25" s="16"/>
      <c r="I25" s="16">
        <v>1</v>
      </c>
      <c r="J25" s="16"/>
      <c r="K25" s="16"/>
      <c r="L25" s="16"/>
      <c r="M25" s="15">
        <f t="shared" si="0"/>
        <v>1</v>
      </c>
    </row>
    <row r="26" spans="1:13" x14ac:dyDescent="0.3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</row>
    <row r="27" spans="1:13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sortState ref="A7:O23">
    <sortCondition descending="1" ref="M7:M23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0" zoomScaleNormal="80" workbookViewId="0">
      <selection activeCell="N19" sqref="N19"/>
    </sheetView>
  </sheetViews>
  <sheetFormatPr defaultColWidth="9.21875" defaultRowHeight="14.4" x14ac:dyDescent="0.3"/>
  <cols>
    <col min="1" max="2" width="9.21875" style="7"/>
    <col min="3" max="3" width="33.5546875" style="7" customWidth="1"/>
    <col min="4" max="6" width="13.44140625" style="7" customWidth="1"/>
    <col min="7" max="7" width="13.77734375" style="7" customWidth="1"/>
    <col min="8" max="8" width="15" style="7" customWidth="1"/>
    <col min="9" max="13" width="15.44140625" style="7" customWidth="1"/>
    <col min="14" max="14" width="15.21875" style="5" bestFit="1" customWidth="1"/>
    <col min="15" max="16384" width="9.21875" style="5"/>
  </cols>
  <sheetData>
    <row r="1" spans="1:14" ht="25.8" x14ac:dyDescent="0.5">
      <c r="A1" s="3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62.4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203</v>
      </c>
      <c r="F2" s="14" t="s">
        <v>204</v>
      </c>
      <c r="G2" s="14" t="s">
        <v>20</v>
      </c>
      <c r="H2" s="14" t="s">
        <v>22</v>
      </c>
      <c r="I2" s="14" t="s">
        <v>23</v>
      </c>
      <c r="J2" s="14" t="s">
        <v>24</v>
      </c>
      <c r="K2" s="14"/>
      <c r="L2" s="14"/>
      <c r="M2" s="14"/>
      <c r="N2" s="14" t="s">
        <v>11</v>
      </c>
    </row>
    <row r="3" spans="1:14" x14ac:dyDescent="0.3">
      <c r="A3" s="15">
        <v>4</v>
      </c>
      <c r="B3" s="16">
        <v>201</v>
      </c>
      <c r="C3" s="21" t="s">
        <v>47</v>
      </c>
      <c r="D3" s="15">
        <v>16</v>
      </c>
      <c r="E3" s="16">
        <v>25</v>
      </c>
      <c r="F3" s="16">
        <v>20</v>
      </c>
      <c r="G3" s="16">
        <v>20</v>
      </c>
      <c r="H3" s="16">
        <v>13</v>
      </c>
      <c r="I3" s="16">
        <v>20</v>
      </c>
      <c r="J3" s="16">
        <v>25</v>
      </c>
      <c r="K3" s="16"/>
      <c r="L3" s="16"/>
      <c r="M3" s="16"/>
      <c r="N3" s="24">
        <f t="shared" ref="N3:N6" si="0">SUM(D3:M3)</f>
        <v>139</v>
      </c>
    </row>
    <row r="4" spans="1:14" x14ac:dyDescent="0.3">
      <c r="A4" s="15">
        <v>8</v>
      </c>
      <c r="B4" s="16">
        <v>999</v>
      </c>
      <c r="C4" s="21" t="s">
        <v>50</v>
      </c>
      <c r="D4" s="15">
        <v>9</v>
      </c>
      <c r="E4" s="15">
        <v>20</v>
      </c>
      <c r="F4" s="15">
        <v>25</v>
      </c>
      <c r="G4" s="15">
        <v>25</v>
      </c>
      <c r="H4" s="15">
        <v>20</v>
      </c>
      <c r="I4" s="15">
        <v>16</v>
      </c>
      <c r="J4" s="15">
        <v>16</v>
      </c>
      <c r="K4" s="15"/>
      <c r="L4" s="15"/>
      <c r="M4" s="15"/>
      <c r="N4" s="24">
        <f t="shared" si="0"/>
        <v>131</v>
      </c>
    </row>
    <row r="5" spans="1:14" x14ac:dyDescent="0.3">
      <c r="A5" s="15">
        <v>7</v>
      </c>
      <c r="B5" s="16">
        <v>101</v>
      </c>
      <c r="C5" s="21" t="s">
        <v>198</v>
      </c>
      <c r="D5" s="15">
        <v>10</v>
      </c>
      <c r="E5" s="15"/>
      <c r="F5" s="15">
        <v>13</v>
      </c>
      <c r="G5" s="15">
        <v>16</v>
      </c>
      <c r="H5" s="15">
        <v>25</v>
      </c>
      <c r="I5" s="15">
        <v>25</v>
      </c>
      <c r="J5" s="15">
        <v>20</v>
      </c>
      <c r="K5" s="15"/>
      <c r="L5" s="15"/>
      <c r="M5" s="15"/>
      <c r="N5" s="24">
        <f t="shared" si="0"/>
        <v>109</v>
      </c>
    </row>
    <row r="6" spans="1:14" x14ac:dyDescent="0.3">
      <c r="A6" s="15">
        <v>6</v>
      </c>
      <c r="B6" s="16">
        <v>313</v>
      </c>
      <c r="C6" s="21" t="s">
        <v>49</v>
      </c>
      <c r="D6" s="15">
        <v>11</v>
      </c>
      <c r="E6" s="16">
        <v>16</v>
      </c>
      <c r="F6" s="16">
        <v>16</v>
      </c>
      <c r="G6" s="16">
        <v>11</v>
      </c>
      <c r="H6" s="16">
        <v>11</v>
      </c>
      <c r="I6" s="16"/>
      <c r="J6" s="16"/>
      <c r="K6" s="16"/>
      <c r="L6" s="16"/>
      <c r="M6" s="16"/>
      <c r="N6" s="26">
        <f t="shared" si="0"/>
        <v>65</v>
      </c>
    </row>
    <row r="7" spans="1:14" x14ac:dyDescent="0.3">
      <c r="A7" s="15">
        <v>17</v>
      </c>
      <c r="B7" s="16">
        <v>166</v>
      </c>
      <c r="C7" s="16" t="s">
        <v>199</v>
      </c>
      <c r="D7" s="16"/>
      <c r="E7" s="16"/>
      <c r="F7" s="16"/>
      <c r="G7" s="16">
        <v>13</v>
      </c>
      <c r="H7" s="16">
        <v>16</v>
      </c>
      <c r="I7" s="16"/>
      <c r="J7" s="16"/>
      <c r="K7" s="16"/>
      <c r="L7" s="16"/>
      <c r="M7" s="16"/>
      <c r="N7" s="26">
        <f>SUM(D7:M7)</f>
        <v>29</v>
      </c>
    </row>
    <row r="8" spans="1:14" x14ac:dyDescent="0.3">
      <c r="A8" s="15">
        <v>18</v>
      </c>
      <c r="B8" s="16">
        <v>131</v>
      </c>
      <c r="C8" s="16" t="s">
        <v>74</v>
      </c>
      <c r="D8" s="16"/>
      <c r="E8" s="16"/>
      <c r="F8" s="16" t="s">
        <v>59</v>
      </c>
      <c r="G8" s="16" t="s">
        <v>59</v>
      </c>
      <c r="H8" s="16" t="s">
        <v>59</v>
      </c>
      <c r="I8" s="16">
        <v>13</v>
      </c>
      <c r="J8" s="16">
        <v>13</v>
      </c>
      <c r="K8" s="16"/>
      <c r="L8" s="16"/>
      <c r="M8" s="16"/>
      <c r="N8" s="15">
        <f>SUM(I8:M8)</f>
        <v>26</v>
      </c>
    </row>
    <row r="9" spans="1:14" x14ac:dyDescent="0.3">
      <c r="A9" s="15">
        <v>1</v>
      </c>
      <c r="B9" s="16">
        <v>17</v>
      </c>
      <c r="C9" s="21" t="s">
        <v>45</v>
      </c>
      <c r="D9" s="15">
        <v>25</v>
      </c>
      <c r="E9" s="16"/>
      <c r="F9" s="16"/>
      <c r="G9" s="16"/>
      <c r="H9" s="16"/>
      <c r="I9" s="16"/>
      <c r="J9" s="16"/>
      <c r="K9" s="16"/>
      <c r="M9" s="23"/>
      <c r="N9" s="26">
        <f t="shared" ref="N9:N15" si="1">SUM(D9:M9)</f>
        <v>25</v>
      </c>
    </row>
    <row r="10" spans="1:14" x14ac:dyDescent="0.3">
      <c r="A10" s="15">
        <v>2</v>
      </c>
      <c r="B10" s="16">
        <v>18</v>
      </c>
      <c r="C10" s="21" t="s">
        <v>46</v>
      </c>
      <c r="D10" s="15">
        <v>20</v>
      </c>
      <c r="E10" s="15"/>
      <c r="F10" s="15"/>
      <c r="G10" s="15"/>
      <c r="H10" s="15"/>
      <c r="I10" s="15"/>
      <c r="J10" s="15"/>
      <c r="K10" s="15"/>
      <c r="L10" s="15"/>
      <c r="M10" s="22"/>
      <c r="N10" s="26">
        <f t="shared" si="1"/>
        <v>20</v>
      </c>
    </row>
    <row r="11" spans="1:14" x14ac:dyDescent="0.3">
      <c r="A11" s="15">
        <v>5</v>
      </c>
      <c r="B11" s="16">
        <v>49</v>
      </c>
      <c r="C11" s="21" t="s">
        <v>48</v>
      </c>
      <c r="D11" s="15">
        <v>13</v>
      </c>
      <c r="E11" s="16"/>
      <c r="F11" s="16"/>
      <c r="G11" s="16"/>
      <c r="H11" s="16"/>
      <c r="I11" s="16"/>
      <c r="J11" s="16"/>
      <c r="K11" s="16"/>
      <c r="L11" s="16"/>
      <c r="M11" s="16"/>
      <c r="N11" s="26">
        <f t="shared" si="1"/>
        <v>13</v>
      </c>
    </row>
    <row r="12" spans="1:14" x14ac:dyDescent="0.3">
      <c r="A12" s="15">
        <v>9</v>
      </c>
      <c r="B12" s="16">
        <v>151</v>
      </c>
      <c r="C12" s="21" t="s">
        <v>51</v>
      </c>
      <c r="D12" s="15">
        <v>8</v>
      </c>
      <c r="E12" s="15"/>
      <c r="F12" s="15"/>
      <c r="G12" s="15"/>
      <c r="H12" s="15"/>
      <c r="I12" s="15"/>
      <c r="J12" s="15"/>
      <c r="K12" s="15"/>
      <c r="L12" s="15"/>
      <c r="M12" s="15"/>
      <c r="N12" s="26">
        <f t="shared" si="1"/>
        <v>8</v>
      </c>
    </row>
    <row r="13" spans="1:14" x14ac:dyDescent="0.3">
      <c r="A13" s="15">
        <v>10</v>
      </c>
      <c r="B13" s="16">
        <v>54</v>
      </c>
      <c r="C13" s="21" t="s">
        <v>52</v>
      </c>
      <c r="D13" s="15">
        <v>7</v>
      </c>
      <c r="E13" s="16"/>
      <c r="F13" s="16"/>
      <c r="G13" s="16"/>
      <c r="H13" s="16"/>
      <c r="I13" s="16"/>
      <c r="J13" s="16"/>
      <c r="K13" s="16"/>
      <c r="L13" s="16"/>
      <c r="M13" s="16"/>
      <c r="N13" s="26">
        <f t="shared" si="1"/>
        <v>7</v>
      </c>
    </row>
    <row r="14" spans="1:14" x14ac:dyDescent="0.3">
      <c r="A14" s="15">
        <v>11</v>
      </c>
      <c r="B14" s="16">
        <v>5</v>
      </c>
      <c r="C14" s="21" t="s">
        <v>53</v>
      </c>
      <c r="D14" s="15">
        <v>6</v>
      </c>
      <c r="E14" s="15"/>
      <c r="F14" s="15"/>
      <c r="G14" s="15"/>
      <c r="H14" s="15"/>
      <c r="I14" s="15"/>
      <c r="J14" s="15"/>
      <c r="K14" s="15"/>
      <c r="L14" s="15"/>
      <c r="M14" s="15"/>
      <c r="N14" s="26">
        <f t="shared" si="1"/>
        <v>6</v>
      </c>
    </row>
    <row r="15" spans="1:14" x14ac:dyDescent="0.3">
      <c r="A15" s="15">
        <v>12</v>
      </c>
      <c r="B15" s="16">
        <v>2</v>
      </c>
      <c r="C15" s="21" t="s">
        <v>54</v>
      </c>
      <c r="D15" s="16">
        <v>5</v>
      </c>
      <c r="E15" s="16"/>
      <c r="F15" s="16"/>
      <c r="G15" s="16"/>
      <c r="H15" s="16"/>
      <c r="I15" s="16"/>
      <c r="J15" s="16"/>
      <c r="K15" s="16"/>
      <c r="L15" s="16"/>
      <c r="M15" s="16"/>
      <c r="N15" s="26">
        <f t="shared" si="1"/>
        <v>5</v>
      </c>
    </row>
    <row r="16" spans="1:14" x14ac:dyDescent="0.3">
      <c r="A16" s="15">
        <v>13</v>
      </c>
      <c r="B16" s="16">
        <v>19</v>
      </c>
      <c r="C16" s="21" t="s">
        <v>55</v>
      </c>
      <c r="D16" s="16" t="s">
        <v>60</v>
      </c>
      <c r="E16" s="16"/>
      <c r="F16" s="16"/>
      <c r="G16" s="16"/>
      <c r="H16" s="16"/>
      <c r="I16" s="16"/>
      <c r="J16" s="16"/>
      <c r="K16" s="16"/>
      <c r="L16" s="16"/>
      <c r="M16" s="16"/>
      <c r="N16" s="26">
        <v>0</v>
      </c>
    </row>
    <row r="17" spans="1:14" x14ac:dyDescent="0.3">
      <c r="A17" s="15">
        <v>14</v>
      </c>
      <c r="B17" s="16">
        <v>15</v>
      </c>
      <c r="C17" s="21" t="s">
        <v>56</v>
      </c>
      <c r="D17" s="16" t="s">
        <v>60</v>
      </c>
      <c r="E17" s="16"/>
      <c r="F17" s="16"/>
      <c r="G17" s="16"/>
      <c r="H17" s="16"/>
      <c r="I17" s="16"/>
      <c r="J17" s="16"/>
      <c r="K17" s="16"/>
      <c r="L17" s="16"/>
      <c r="M17" s="16"/>
      <c r="N17" s="26">
        <v>0</v>
      </c>
    </row>
    <row r="18" spans="1:14" x14ac:dyDescent="0.3">
      <c r="A18" s="15">
        <v>15</v>
      </c>
      <c r="B18" s="16">
        <v>89</v>
      </c>
      <c r="C18" s="21" t="s">
        <v>57</v>
      </c>
      <c r="D18" s="16" t="s">
        <v>60</v>
      </c>
      <c r="E18" s="16"/>
      <c r="F18" s="16"/>
      <c r="G18" s="16"/>
      <c r="H18" s="16"/>
      <c r="I18" s="16"/>
      <c r="J18" s="16"/>
      <c r="K18" s="16"/>
      <c r="L18" s="16"/>
      <c r="M18" s="16"/>
      <c r="N18" s="26">
        <v>0</v>
      </c>
    </row>
    <row r="19" spans="1:14" x14ac:dyDescent="0.3">
      <c r="A19" s="15">
        <v>16</v>
      </c>
      <c r="B19" s="16">
        <v>32</v>
      </c>
      <c r="C19" s="21" t="s">
        <v>58</v>
      </c>
      <c r="D19" s="15" t="s">
        <v>59</v>
      </c>
      <c r="E19" s="15"/>
      <c r="F19" s="15"/>
      <c r="G19" s="15"/>
      <c r="H19" s="15"/>
      <c r="I19" s="15"/>
      <c r="J19" s="15"/>
      <c r="K19" s="15"/>
      <c r="L19" s="15"/>
      <c r="M19" s="15"/>
      <c r="N19" s="26">
        <v>0</v>
      </c>
    </row>
    <row r="20" spans="1:14" x14ac:dyDescent="0.3">
      <c r="A20" s="15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</row>
    <row r="21" spans="1:14" x14ac:dyDescent="0.3">
      <c r="A21" s="16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3">
      <c r="A22" s="15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</row>
    <row r="23" spans="1:14" x14ac:dyDescent="0.3">
      <c r="A23" s="15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</row>
    <row r="24" spans="1:14" x14ac:dyDescent="0.3">
      <c r="A24" s="15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</row>
    <row r="25" spans="1:14" x14ac:dyDescent="0.3">
      <c r="A25" s="15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</row>
    <row r="26" spans="1:14" x14ac:dyDescent="0.3">
      <c r="A26" s="15">
        <v>25</v>
      </c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3">
      <c r="A27" s="15">
        <v>26</v>
      </c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3">
      <c r="A28" s="15">
        <v>27</v>
      </c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ortState ref="A9:N27">
    <sortCondition descending="1" ref="N9:N2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workbookViewId="0">
      <selection activeCell="D23" sqref="D23"/>
    </sheetView>
  </sheetViews>
  <sheetFormatPr defaultColWidth="9.21875" defaultRowHeight="14.4" x14ac:dyDescent="0.3"/>
  <cols>
    <col min="1" max="2" width="9.21875" style="7"/>
    <col min="3" max="3" width="28" style="7" customWidth="1"/>
    <col min="4" max="4" width="19.77734375" style="7" customWidth="1"/>
    <col min="5" max="6" width="17.77734375" style="7" customWidth="1"/>
    <col min="7" max="7" width="18.77734375" style="7" customWidth="1"/>
    <col min="8" max="8" width="15.77734375" style="7" customWidth="1"/>
    <col min="9" max="13" width="16.21875" style="7" customWidth="1"/>
    <col min="14" max="14" width="14.5546875" style="7" bestFit="1" customWidth="1"/>
    <col min="15" max="16" width="21.44140625" style="7" customWidth="1"/>
    <col min="17" max="17" width="33.5546875" style="7" customWidth="1"/>
    <col min="18" max="16384" width="9.21875" style="5"/>
  </cols>
  <sheetData>
    <row r="1" spans="1:14" ht="25.8" x14ac:dyDescent="0.5">
      <c r="A1" s="3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6.8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205</v>
      </c>
      <c r="F2" s="14" t="s">
        <v>204</v>
      </c>
      <c r="G2" s="14" t="s">
        <v>20</v>
      </c>
      <c r="H2" s="14" t="s">
        <v>22</v>
      </c>
      <c r="I2" s="14" t="s">
        <v>23</v>
      </c>
      <c r="J2" s="14" t="s">
        <v>24</v>
      </c>
      <c r="K2" s="14"/>
      <c r="L2" s="14"/>
      <c r="M2" s="14"/>
      <c r="N2" s="14" t="s">
        <v>11</v>
      </c>
    </row>
    <row r="3" spans="1:14" ht="15.6" x14ac:dyDescent="0.3">
      <c r="A3" s="15">
        <v>1</v>
      </c>
      <c r="B3" s="13">
        <v>91</v>
      </c>
      <c r="C3" s="14" t="s">
        <v>139</v>
      </c>
      <c r="D3" s="14"/>
      <c r="E3" s="14">
        <v>20</v>
      </c>
      <c r="F3" s="14">
        <v>20</v>
      </c>
      <c r="G3" s="14">
        <v>25</v>
      </c>
      <c r="H3" s="14">
        <v>25</v>
      </c>
      <c r="I3" s="14">
        <v>25</v>
      </c>
      <c r="J3" s="14">
        <v>25</v>
      </c>
      <c r="K3" s="14"/>
      <c r="L3" s="14"/>
      <c r="M3" s="14"/>
      <c r="N3" s="14">
        <v>140</v>
      </c>
    </row>
    <row r="4" spans="1:14" ht="15.6" x14ac:dyDescent="0.3">
      <c r="A4" s="15">
        <v>2</v>
      </c>
      <c r="B4" s="13">
        <v>98</v>
      </c>
      <c r="C4" s="14" t="s">
        <v>138</v>
      </c>
      <c r="D4" s="14"/>
      <c r="E4" s="14">
        <v>25</v>
      </c>
      <c r="F4" s="14">
        <v>25</v>
      </c>
      <c r="G4" s="14"/>
      <c r="H4" s="14"/>
      <c r="I4" s="14"/>
      <c r="J4" s="14"/>
      <c r="K4" s="14"/>
      <c r="L4" s="14"/>
      <c r="M4" s="14"/>
      <c r="N4" s="14">
        <v>50</v>
      </c>
    </row>
    <row r="5" spans="1:14" x14ac:dyDescent="0.3">
      <c r="A5" s="15">
        <v>3</v>
      </c>
      <c r="B5" s="15">
        <v>27</v>
      </c>
      <c r="C5" s="15" t="s">
        <v>17</v>
      </c>
      <c r="D5" s="15">
        <v>25</v>
      </c>
      <c r="E5" s="15"/>
      <c r="F5" s="15"/>
      <c r="G5" s="15"/>
      <c r="H5" s="15"/>
      <c r="I5" s="15"/>
      <c r="J5" s="15"/>
      <c r="K5" s="15"/>
      <c r="L5" s="15"/>
      <c r="M5" s="15"/>
      <c r="N5" s="15">
        <f t="shared" ref="N5:N14" si="0">SUM(D5:M5)</f>
        <v>25</v>
      </c>
    </row>
    <row r="6" spans="1:14" x14ac:dyDescent="0.3">
      <c r="A6" s="15">
        <v>4</v>
      </c>
      <c r="B6" s="15">
        <v>23</v>
      </c>
      <c r="C6" s="21" t="s">
        <v>38</v>
      </c>
      <c r="D6" s="15">
        <v>20</v>
      </c>
      <c r="E6" s="15"/>
      <c r="F6" s="15"/>
      <c r="G6" s="15"/>
      <c r="H6" s="15"/>
      <c r="I6" s="15"/>
      <c r="J6" s="15"/>
      <c r="K6" s="15"/>
      <c r="L6" s="15"/>
      <c r="M6" s="15"/>
      <c r="N6" s="15">
        <f t="shared" si="0"/>
        <v>20</v>
      </c>
    </row>
    <row r="7" spans="1:14" x14ac:dyDescent="0.3">
      <c r="A7" s="15">
        <v>5</v>
      </c>
      <c r="B7" s="15">
        <v>4</v>
      </c>
      <c r="C7" s="21" t="s">
        <v>39</v>
      </c>
      <c r="D7" s="15">
        <v>16</v>
      </c>
      <c r="E7" s="15"/>
      <c r="F7" s="15"/>
      <c r="G7" s="15"/>
      <c r="H7" s="15"/>
      <c r="I7" s="15"/>
      <c r="J7" s="15"/>
      <c r="K7" s="15"/>
      <c r="L7" s="15"/>
      <c r="M7" s="15"/>
      <c r="N7" s="15">
        <f t="shared" si="0"/>
        <v>16</v>
      </c>
    </row>
    <row r="8" spans="1:14" x14ac:dyDescent="0.3">
      <c r="A8" s="15">
        <v>6</v>
      </c>
      <c r="B8" s="16">
        <v>141</v>
      </c>
      <c r="C8" s="21" t="s">
        <v>40</v>
      </c>
      <c r="D8" s="15">
        <v>13</v>
      </c>
      <c r="E8" s="16"/>
      <c r="F8" s="16"/>
      <c r="G8" s="16"/>
      <c r="H8" s="16"/>
      <c r="I8" s="16"/>
      <c r="J8" s="16"/>
      <c r="K8" s="16"/>
      <c r="L8" s="16"/>
      <c r="M8" s="16"/>
      <c r="N8" s="16">
        <f t="shared" si="0"/>
        <v>13</v>
      </c>
    </row>
    <row r="9" spans="1:14" x14ac:dyDescent="0.3">
      <c r="A9" s="15">
        <v>7</v>
      </c>
      <c r="B9" s="15">
        <v>77</v>
      </c>
      <c r="C9" s="21" t="s">
        <v>41</v>
      </c>
      <c r="D9" s="15">
        <v>11</v>
      </c>
      <c r="E9" s="15"/>
      <c r="F9" s="15"/>
      <c r="G9" s="15"/>
      <c r="H9" s="15"/>
      <c r="I9" s="15"/>
      <c r="J9" s="15"/>
      <c r="K9" s="15"/>
      <c r="L9" s="15"/>
      <c r="M9" s="15"/>
      <c r="N9" s="15">
        <f t="shared" si="0"/>
        <v>11</v>
      </c>
    </row>
    <row r="10" spans="1:14" x14ac:dyDescent="0.3">
      <c r="A10" s="15">
        <v>8</v>
      </c>
      <c r="B10" s="15">
        <v>26</v>
      </c>
      <c r="C10" s="21" t="s">
        <v>42</v>
      </c>
      <c r="D10" s="15">
        <v>10</v>
      </c>
      <c r="E10" s="15"/>
      <c r="F10" s="15"/>
      <c r="G10" s="15"/>
      <c r="H10" s="15"/>
      <c r="I10" s="15"/>
      <c r="J10" s="15"/>
      <c r="K10" s="15"/>
      <c r="L10" s="15"/>
      <c r="M10" s="15"/>
      <c r="N10" s="15">
        <f t="shared" si="0"/>
        <v>10</v>
      </c>
    </row>
    <row r="11" spans="1:14" x14ac:dyDescent="0.3">
      <c r="A11" s="15">
        <v>9</v>
      </c>
      <c r="B11" s="16">
        <v>33</v>
      </c>
      <c r="C11" s="21" t="s">
        <v>43</v>
      </c>
      <c r="D11" s="15">
        <v>9</v>
      </c>
      <c r="E11" s="16"/>
      <c r="F11" s="16"/>
      <c r="G11" s="16"/>
      <c r="H11" s="16"/>
      <c r="I11" s="16"/>
      <c r="J11" s="16"/>
      <c r="K11" s="16"/>
      <c r="L11" s="16"/>
      <c r="M11" s="16"/>
      <c r="N11" s="16">
        <f t="shared" si="0"/>
        <v>9</v>
      </c>
    </row>
    <row r="12" spans="1:14" x14ac:dyDescent="0.3">
      <c r="A12" s="15">
        <v>10</v>
      </c>
      <c r="B12" s="16">
        <v>58</v>
      </c>
      <c r="C12" s="21" t="s">
        <v>44</v>
      </c>
      <c r="D12" s="15">
        <v>8</v>
      </c>
      <c r="E12" s="16"/>
      <c r="F12" s="16"/>
      <c r="G12" s="16"/>
      <c r="H12" s="16"/>
      <c r="I12" s="16"/>
      <c r="J12" s="16"/>
      <c r="K12" s="16"/>
      <c r="L12" s="16"/>
      <c r="M12" s="16"/>
      <c r="N12" s="16">
        <f t="shared" si="0"/>
        <v>8</v>
      </c>
    </row>
    <row r="13" spans="1:14" x14ac:dyDescent="0.3">
      <c r="A13" s="15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3">
      <c r="A14" s="15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3">
      <c r="A15" s="15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3">
      <c r="A16" s="15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5" x14ac:dyDescent="0.3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 x14ac:dyDescent="0.3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</row>
    <row r="20" spans="1:15" x14ac:dyDescent="0.3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3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3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3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3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/>
    </row>
    <row r="26" spans="1:1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sortState ref="A3:P21">
    <sortCondition descending="1" ref="N3:N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0" zoomScaleNormal="80" workbookViewId="0">
      <selection activeCell="C27" sqref="C27"/>
    </sheetView>
  </sheetViews>
  <sheetFormatPr defaultColWidth="9.21875" defaultRowHeight="14.4" x14ac:dyDescent="0.3"/>
  <cols>
    <col min="1" max="1" width="9.21875" style="7"/>
    <col min="2" max="2" width="8.5546875" style="7" customWidth="1"/>
    <col min="3" max="3" width="46" style="7" customWidth="1"/>
    <col min="4" max="5" width="19.21875" style="7" customWidth="1"/>
    <col min="6" max="6" width="17.77734375" style="7" customWidth="1"/>
    <col min="7" max="8" width="18.77734375" style="7" customWidth="1"/>
    <col min="9" max="9" width="14.5546875" style="7" bestFit="1" customWidth="1"/>
    <col min="10" max="11" width="21.44140625" style="7" customWidth="1"/>
    <col min="12" max="12" width="33.5546875" style="7" customWidth="1"/>
    <col min="13" max="16384" width="9.21875" style="5"/>
  </cols>
  <sheetData>
    <row r="1" spans="1:12" ht="25.8" x14ac:dyDescent="0.5">
      <c r="A1" s="3" t="s">
        <v>31</v>
      </c>
      <c r="B1" s="9"/>
      <c r="C1" s="8"/>
      <c r="D1" s="8"/>
      <c r="E1" s="8"/>
      <c r="F1" s="8"/>
      <c r="G1" s="8"/>
      <c r="H1" s="8"/>
      <c r="I1" s="8"/>
    </row>
    <row r="2" spans="1:12" s="18" customFormat="1" ht="46.8" x14ac:dyDescent="0.3">
      <c r="A2" s="13" t="s">
        <v>8</v>
      </c>
      <c r="B2" s="13" t="s">
        <v>9</v>
      </c>
      <c r="C2" s="14" t="s">
        <v>12</v>
      </c>
      <c r="D2" s="14" t="s">
        <v>19</v>
      </c>
      <c r="E2" s="14" t="s">
        <v>125</v>
      </c>
      <c r="F2" s="14" t="s">
        <v>200</v>
      </c>
      <c r="G2" s="14" t="s">
        <v>201</v>
      </c>
      <c r="H2" s="14" t="s">
        <v>202</v>
      </c>
      <c r="I2" s="14" t="s">
        <v>11</v>
      </c>
      <c r="J2" s="17"/>
      <c r="K2" s="17"/>
      <c r="L2" s="17"/>
    </row>
    <row r="3" spans="1:12" x14ac:dyDescent="0.3">
      <c r="A3" s="15">
        <v>1</v>
      </c>
      <c r="B3" s="16">
        <v>88</v>
      </c>
      <c r="C3" s="21" t="s">
        <v>188</v>
      </c>
      <c r="D3" s="15">
        <v>16</v>
      </c>
      <c r="E3" s="16">
        <v>25</v>
      </c>
      <c r="F3" s="16">
        <v>25</v>
      </c>
      <c r="G3" s="16">
        <v>20</v>
      </c>
      <c r="H3" s="16">
        <v>20</v>
      </c>
      <c r="I3" s="24">
        <f t="shared" ref="I3:I4" si="0">SUM(D3:H3)</f>
        <v>106</v>
      </c>
    </row>
    <row r="4" spans="1:12" x14ac:dyDescent="0.3">
      <c r="A4" s="15">
        <v>2</v>
      </c>
      <c r="B4" s="16">
        <v>111</v>
      </c>
      <c r="C4" s="21" t="s">
        <v>64</v>
      </c>
      <c r="D4" s="15">
        <v>11</v>
      </c>
      <c r="E4" s="16">
        <v>20</v>
      </c>
      <c r="F4" s="16">
        <v>20</v>
      </c>
      <c r="G4" s="16">
        <v>16</v>
      </c>
      <c r="H4" s="16">
        <v>16</v>
      </c>
      <c r="I4" s="24">
        <f t="shared" si="0"/>
        <v>83</v>
      </c>
    </row>
    <row r="5" spans="1:12" x14ac:dyDescent="0.3">
      <c r="A5" s="15">
        <v>3</v>
      </c>
      <c r="B5" s="15">
        <v>44</v>
      </c>
      <c r="C5" s="21" t="s">
        <v>61</v>
      </c>
      <c r="D5" s="15">
        <v>25</v>
      </c>
      <c r="E5" s="15"/>
      <c r="F5" s="15"/>
      <c r="G5" s="15">
        <v>25</v>
      </c>
      <c r="H5" s="15">
        <v>25</v>
      </c>
      <c r="I5" s="24">
        <f t="shared" ref="I5:I16" si="1">SUM(D5:H5)</f>
        <v>75</v>
      </c>
    </row>
    <row r="6" spans="1:12" x14ac:dyDescent="0.3">
      <c r="A6" s="15">
        <v>4</v>
      </c>
      <c r="B6" s="15">
        <v>31</v>
      </c>
      <c r="C6" s="21" t="s">
        <v>62</v>
      </c>
      <c r="D6" s="15">
        <v>20</v>
      </c>
      <c r="E6" s="15">
        <v>9</v>
      </c>
      <c r="F6" s="15">
        <v>16</v>
      </c>
      <c r="G6" s="15">
        <v>11</v>
      </c>
      <c r="H6" s="15">
        <v>10</v>
      </c>
      <c r="I6" s="15">
        <f t="shared" si="1"/>
        <v>66</v>
      </c>
    </row>
    <row r="7" spans="1:12" x14ac:dyDescent="0.3">
      <c r="A7" s="15">
        <v>5</v>
      </c>
      <c r="B7" s="16">
        <v>37</v>
      </c>
      <c r="C7" s="21" t="s">
        <v>63</v>
      </c>
      <c r="D7" s="15">
        <v>13</v>
      </c>
      <c r="E7" s="16">
        <v>16</v>
      </c>
      <c r="F7" s="16">
        <v>10</v>
      </c>
      <c r="G7" s="16">
        <v>13</v>
      </c>
      <c r="H7" s="16">
        <v>11</v>
      </c>
      <c r="I7" s="15">
        <f t="shared" si="1"/>
        <v>63</v>
      </c>
    </row>
    <row r="8" spans="1:12" x14ac:dyDescent="0.3">
      <c r="A8" s="15">
        <v>6</v>
      </c>
      <c r="B8" s="16">
        <v>9</v>
      </c>
      <c r="C8" s="16" t="s">
        <v>193</v>
      </c>
      <c r="D8" s="16"/>
      <c r="E8" s="16">
        <v>6</v>
      </c>
      <c r="F8" s="16">
        <v>13</v>
      </c>
      <c r="G8" s="16">
        <v>10</v>
      </c>
      <c r="H8" s="16">
        <v>13</v>
      </c>
      <c r="I8" s="15">
        <f>SUM(E8:H8)</f>
        <v>42</v>
      </c>
    </row>
    <row r="9" spans="1:12" x14ac:dyDescent="0.3">
      <c r="A9" s="15">
        <v>7</v>
      </c>
      <c r="B9" s="16">
        <v>65</v>
      </c>
      <c r="C9" s="16" t="s">
        <v>190</v>
      </c>
      <c r="D9" s="16"/>
      <c r="E9" s="16">
        <v>11</v>
      </c>
      <c r="F9" s="16">
        <v>8</v>
      </c>
      <c r="G9" s="16">
        <v>6</v>
      </c>
      <c r="H9" s="16">
        <v>8</v>
      </c>
      <c r="I9" s="15">
        <f>SUM(E9:H9)</f>
        <v>33</v>
      </c>
    </row>
    <row r="10" spans="1:12" x14ac:dyDescent="0.3">
      <c r="A10" s="15">
        <v>8</v>
      </c>
      <c r="B10" s="16">
        <v>68</v>
      </c>
      <c r="C10" s="21" t="s">
        <v>65</v>
      </c>
      <c r="D10" s="15">
        <v>10</v>
      </c>
      <c r="E10" s="16">
        <v>10</v>
      </c>
      <c r="F10" s="16">
        <v>11</v>
      </c>
      <c r="G10" s="16"/>
      <c r="H10" s="16"/>
      <c r="I10" s="15">
        <f t="shared" si="1"/>
        <v>31</v>
      </c>
    </row>
    <row r="11" spans="1:12" x14ac:dyDescent="0.3">
      <c r="A11" s="15">
        <v>9</v>
      </c>
      <c r="B11" s="16">
        <v>32</v>
      </c>
      <c r="C11" s="16" t="s">
        <v>192</v>
      </c>
      <c r="D11" s="16"/>
      <c r="E11" s="16">
        <v>7</v>
      </c>
      <c r="F11" s="16">
        <v>9</v>
      </c>
      <c r="G11" s="16">
        <v>9</v>
      </c>
      <c r="H11" s="16">
        <v>5</v>
      </c>
      <c r="I11" s="15">
        <f>SUM(E11:H11)</f>
        <v>30</v>
      </c>
    </row>
    <row r="12" spans="1:12" x14ac:dyDescent="0.3">
      <c r="A12" s="15">
        <v>10</v>
      </c>
      <c r="B12" s="16">
        <v>3</v>
      </c>
      <c r="C12" s="16" t="s">
        <v>191</v>
      </c>
      <c r="D12" s="16"/>
      <c r="E12" s="16">
        <v>8</v>
      </c>
      <c r="F12" s="16">
        <v>7</v>
      </c>
      <c r="G12" s="16">
        <v>8</v>
      </c>
      <c r="H12" s="16">
        <v>7</v>
      </c>
      <c r="I12" s="15">
        <f>SUM(E12:H12)</f>
        <v>30</v>
      </c>
    </row>
    <row r="13" spans="1:12" x14ac:dyDescent="0.3">
      <c r="A13" s="15">
        <v>11</v>
      </c>
      <c r="B13" s="16">
        <v>99</v>
      </c>
      <c r="C13" s="16" t="s">
        <v>189</v>
      </c>
      <c r="D13" s="15"/>
      <c r="E13" s="16">
        <v>13</v>
      </c>
      <c r="F13" s="16" t="s">
        <v>60</v>
      </c>
      <c r="G13" s="16">
        <v>5</v>
      </c>
      <c r="H13" s="16">
        <v>6</v>
      </c>
      <c r="I13" s="15">
        <f>SUM(E13:H13)</f>
        <v>24</v>
      </c>
    </row>
    <row r="14" spans="1:12" x14ac:dyDescent="0.3">
      <c r="A14" s="15">
        <v>12</v>
      </c>
      <c r="B14" s="16">
        <v>36</v>
      </c>
      <c r="C14" s="16" t="s">
        <v>208</v>
      </c>
      <c r="D14" s="16"/>
      <c r="E14" s="16"/>
      <c r="F14" s="16"/>
      <c r="G14" s="16">
        <v>7</v>
      </c>
      <c r="H14" s="16">
        <v>9</v>
      </c>
      <c r="I14" s="15">
        <f>SUM(D14:H14)</f>
        <v>16</v>
      </c>
    </row>
    <row r="15" spans="1:12" x14ac:dyDescent="0.3">
      <c r="A15" s="15">
        <v>13</v>
      </c>
      <c r="B15" s="15">
        <v>32</v>
      </c>
      <c r="C15" s="21" t="s">
        <v>66</v>
      </c>
      <c r="D15" s="15">
        <v>9</v>
      </c>
      <c r="E15" s="15"/>
      <c r="F15" s="15"/>
      <c r="G15" s="15"/>
      <c r="H15" s="15"/>
      <c r="I15" s="15">
        <f t="shared" si="1"/>
        <v>9</v>
      </c>
    </row>
    <row r="16" spans="1:12" x14ac:dyDescent="0.3">
      <c r="A16" s="15">
        <v>14</v>
      </c>
      <c r="B16" s="16">
        <v>66</v>
      </c>
      <c r="C16" s="21" t="s">
        <v>67</v>
      </c>
      <c r="D16" s="15">
        <v>8</v>
      </c>
      <c r="E16" s="16"/>
      <c r="F16" s="16"/>
      <c r="G16" s="16"/>
      <c r="H16" s="16"/>
      <c r="I16" s="15">
        <f t="shared" si="1"/>
        <v>8</v>
      </c>
    </row>
    <row r="17" spans="1:10" x14ac:dyDescent="0.3">
      <c r="A17" s="15">
        <v>15</v>
      </c>
      <c r="B17" s="16">
        <v>9</v>
      </c>
      <c r="C17" s="21" t="s">
        <v>68</v>
      </c>
      <c r="D17" s="15" t="s">
        <v>59</v>
      </c>
      <c r="E17" s="16"/>
      <c r="F17" s="16"/>
      <c r="G17" s="16"/>
      <c r="H17" s="16"/>
      <c r="I17" s="15">
        <v>0</v>
      </c>
    </row>
    <row r="18" spans="1:10" x14ac:dyDescent="0.3">
      <c r="A18" s="6"/>
      <c r="B18" s="10"/>
      <c r="C18" s="10"/>
      <c r="D18" s="10"/>
      <c r="E18" s="10"/>
      <c r="F18" s="10"/>
      <c r="G18" s="10"/>
      <c r="H18" s="10"/>
      <c r="I18" s="6"/>
      <c r="J18" s="10"/>
    </row>
    <row r="19" spans="1:10" x14ac:dyDescent="0.3">
      <c r="A19" s="6"/>
      <c r="B19" s="10"/>
      <c r="C19" s="10"/>
      <c r="D19" s="10"/>
      <c r="E19" s="10"/>
      <c r="F19" s="10"/>
      <c r="G19" s="10"/>
      <c r="H19" s="10"/>
      <c r="I19" s="6"/>
    </row>
    <row r="20" spans="1:10" x14ac:dyDescent="0.3">
      <c r="A20" s="6"/>
    </row>
  </sheetData>
  <sortState ref="B5:I17">
    <sortCondition descending="1" ref="I5:I1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N10" sqref="N10"/>
    </sheetView>
  </sheetViews>
  <sheetFormatPr defaultRowHeight="14.4" x14ac:dyDescent="0.3"/>
  <cols>
    <col min="3" max="3" width="20.109375" bestFit="1" customWidth="1"/>
    <col min="4" max="4" width="12.6640625" customWidth="1"/>
    <col min="5" max="5" width="15.44140625" customWidth="1"/>
    <col min="6" max="6" width="15.21875" customWidth="1"/>
    <col min="7" max="8" width="14.21875" customWidth="1"/>
  </cols>
  <sheetData>
    <row r="1" spans="1:9" ht="25.8" x14ac:dyDescent="0.5">
      <c r="A1" s="3" t="s">
        <v>90</v>
      </c>
      <c r="B1" s="8"/>
      <c r="C1" s="8"/>
      <c r="D1" s="8"/>
      <c r="E1" s="8"/>
      <c r="F1" s="8"/>
      <c r="G1" s="8"/>
      <c r="H1" s="8"/>
      <c r="I1" s="8"/>
    </row>
    <row r="2" spans="1:9" ht="62.4" x14ac:dyDescent="0.3">
      <c r="A2" s="13" t="s">
        <v>8</v>
      </c>
      <c r="B2" s="13" t="s">
        <v>9</v>
      </c>
      <c r="C2" s="14" t="s">
        <v>10</v>
      </c>
      <c r="D2" s="14" t="s">
        <v>100</v>
      </c>
      <c r="E2" s="14" t="s">
        <v>101</v>
      </c>
      <c r="F2" s="14" t="s">
        <v>102</v>
      </c>
      <c r="G2" s="14" t="s">
        <v>103</v>
      </c>
      <c r="H2" s="14" t="s">
        <v>104</v>
      </c>
      <c r="I2" s="14" t="s">
        <v>11</v>
      </c>
    </row>
    <row r="3" spans="1:9" x14ac:dyDescent="0.3">
      <c r="A3" s="15">
        <v>1</v>
      </c>
      <c r="B3" s="15">
        <v>21</v>
      </c>
      <c r="C3" s="28" t="s">
        <v>91</v>
      </c>
      <c r="D3" s="15">
        <v>25</v>
      </c>
      <c r="E3" s="15"/>
      <c r="F3" s="15"/>
      <c r="G3" s="15"/>
      <c r="H3" s="15"/>
      <c r="I3" s="15">
        <v>25</v>
      </c>
    </row>
    <row r="4" spans="1:9" x14ac:dyDescent="0.3">
      <c r="A4" s="15">
        <v>2</v>
      </c>
      <c r="B4" s="16">
        <v>3</v>
      </c>
      <c r="C4" s="28" t="s">
        <v>92</v>
      </c>
      <c r="D4" s="15">
        <v>20</v>
      </c>
      <c r="E4" s="16"/>
      <c r="F4" s="16"/>
      <c r="G4" s="16"/>
      <c r="H4" s="16"/>
      <c r="I4" s="15">
        <v>20</v>
      </c>
    </row>
    <row r="5" spans="1:9" x14ac:dyDescent="0.3">
      <c r="A5" s="15">
        <v>3</v>
      </c>
      <c r="B5" s="16">
        <v>600</v>
      </c>
      <c r="C5" s="28" t="s">
        <v>93</v>
      </c>
      <c r="D5" s="15">
        <v>16</v>
      </c>
      <c r="E5" s="16"/>
      <c r="F5" s="16"/>
      <c r="G5" s="16"/>
      <c r="H5" s="16"/>
      <c r="I5" s="15">
        <v>16</v>
      </c>
    </row>
    <row r="6" spans="1:9" x14ac:dyDescent="0.3">
      <c r="A6" s="15">
        <v>4</v>
      </c>
      <c r="B6" s="15">
        <v>270</v>
      </c>
      <c r="C6" s="28" t="s">
        <v>94</v>
      </c>
      <c r="D6" s="15">
        <v>13</v>
      </c>
      <c r="E6" s="15" t="s">
        <v>60</v>
      </c>
      <c r="F6" s="15"/>
      <c r="G6" s="15"/>
      <c r="H6" s="15"/>
      <c r="I6" s="15">
        <v>13</v>
      </c>
    </row>
    <row r="7" spans="1:9" x14ac:dyDescent="0.3">
      <c r="A7" s="15">
        <v>5</v>
      </c>
      <c r="B7" s="15">
        <v>417</v>
      </c>
      <c r="C7" s="28" t="s">
        <v>95</v>
      </c>
      <c r="D7" s="15">
        <v>11</v>
      </c>
      <c r="E7" s="15"/>
      <c r="F7" s="15"/>
      <c r="G7" s="15"/>
      <c r="H7" s="15"/>
      <c r="I7" s="15">
        <v>11</v>
      </c>
    </row>
    <row r="8" spans="1:9" x14ac:dyDescent="0.3">
      <c r="A8" s="15">
        <v>6</v>
      </c>
      <c r="B8" s="16">
        <v>292</v>
      </c>
      <c r="C8" s="28" t="s">
        <v>96</v>
      </c>
      <c r="D8" s="15">
        <v>10</v>
      </c>
      <c r="E8" s="16"/>
      <c r="F8" s="16"/>
      <c r="G8" s="16"/>
      <c r="H8" s="16"/>
      <c r="I8" s="15">
        <v>10</v>
      </c>
    </row>
    <row r="9" spans="1:9" x14ac:dyDescent="0.3">
      <c r="A9" s="15">
        <v>7</v>
      </c>
      <c r="B9" s="15">
        <v>117</v>
      </c>
      <c r="C9" s="28" t="s">
        <v>97</v>
      </c>
      <c r="D9" s="15">
        <v>9</v>
      </c>
      <c r="E9" s="15"/>
      <c r="F9" s="15"/>
      <c r="G9" s="15"/>
      <c r="H9" s="15"/>
      <c r="I9" s="15">
        <v>9</v>
      </c>
    </row>
    <row r="10" spans="1:9" x14ac:dyDescent="0.3">
      <c r="A10" s="15">
        <v>8</v>
      </c>
      <c r="B10" s="16">
        <v>31</v>
      </c>
      <c r="C10" s="28" t="s">
        <v>98</v>
      </c>
      <c r="D10" s="15" t="s">
        <v>59</v>
      </c>
      <c r="E10" s="16"/>
      <c r="F10" s="16"/>
      <c r="G10" s="16"/>
      <c r="H10" s="16"/>
      <c r="I10" s="15">
        <v>0</v>
      </c>
    </row>
    <row r="11" spans="1:9" x14ac:dyDescent="0.3">
      <c r="A11" s="15">
        <v>9</v>
      </c>
      <c r="B11" s="16">
        <v>119</v>
      </c>
      <c r="C11" s="28" t="s">
        <v>99</v>
      </c>
      <c r="D11" s="16" t="s">
        <v>59</v>
      </c>
      <c r="E11" s="16"/>
      <c r="F11" s="16"/>
      <c r="G11" s="16"/>
      <c r="H11" s="16"/>
      <c r="I11" s="15">
        <v>0</v>
      </c>
    </row>
    <row r="12" spans="1:9" x14ac:dyDescent="0.3">
      <c r="A12" s="15">
        <v>10</v>
      </c>
      <c r="B12" s="16">
        <v>678</v>
      </c>
      <c r="C12" s="28" t="s">
        <v>165</v>
      </c>
      <c r="D12" s="16"/>
      <c r="E12" s="16" t="s">
        <v>59</v>
      </c>
      <c r="F12" s="16"/>
      <c r="G12" s="16"/>
      <c r="H12" s="16"/>
      <c r="I12" s="16">
        <v>0</v>
      </c>
    </row>
    <row r="13" spans="1:9" x14ac:dyDescent="0.3">
      <c r="A13" s="16">
        <v>11</v>
      </c>
      <c r="B13" s="16"/>
      <c r="C13" s="28"/>
      <c r="D13" s="16"/>
      <c r="E13" s="16"/>
      <c r="F13" s="16"/>
      <c r="G13" s="16"/>
      <c r="H13" s="16"/>
      <c r="I13" s="16"/>
    </row>
    <row r="14" spans="1:9" x14ac:dyDescent="0.3">
      <c r="A14" s="16">
        <v>12</v>
      </c>
      <c r="B14" s="16"/>
      <c r="C14" s="28"/>
      <c r="D14" s="16"/>
      <c r="E14" s="16"/>
      <c r="F14" s="16"/>
      <c r="G14" s="16"/>
      <c r="H14" s="16"/>
      <c r="I14" s="16"/>
    </row>
    <row r="15" spans="1:9" x14ac:dyDescent="0.3">
      <c r="A15" s="15">
        <v>13</v>
      </c>
      <c r="B15" s="16"/>
      <c r="C15" s="28"/>
      <c r="D15" s="16"/>
      <c r="E15" s="16"/>
      <c r="F15" s="16"/>
      <c r="G15" s="16"/>
      <c r="H15" s="16"/>
      <c r="I15" s="15"/>
    </row>
    <row r="16" spans="1:9" x14ac:dyDescent="0.3">
      <c r="A16" s="16">
        <v>14</v>
      </c>
      <c r="B16" s="16"/>
      <c r="C16" s="28"/>
      <c r="D16" s="16"/>
      <c r="E16" s="16"/>
      <c r="F16" s="16"/>
      <c r="G16" s="16"/>
      <c r="H16" s="16"/>
      <c r="I16" s="16"/>
    </row>
    <row r="17" spans="1:11" x14ac:dyDescent="0.3">
      <c r="A17" s="15">
        <v>15</v>
      </c>
      <c r="B17" s="15"/>
      <c r="C17" s="28"/>
      <c r="D17" s="16"/>
      <c r="E17" s="15"/>
      <c r="F17" s="15"/>
      <c r="G17" s="15"/>
      <c r="H17" s="15"/>
      <c r="I17" s="15"/>
    </row>
    <row r="18" spans="1:11" x14ac:dyDescent="0.3">
      <c r="A18" s="15">
        <v>16</v>
      </c>
      <c r="B18" s="16"/>
      <c r="C18" s="28"/>
      <c r="D18" s="16"/>
      <c r="E18" s="16"/>
      <c r="F18" s="16"/>
      <c r="G18" s="16"/>
      <c r="H18" s="16"/>
      <c r="I18" s="15"/>
    </row>
    <row r="19" spans="1:11" x14ac:dyDescent="0.3">
      <c r="A19" s="29">
        <v>17</v>
      </c>
      <c r="B19" s="29"/>
      <c r="C19" s="31"/>
      <c r="D19" s="30"/>
      <c r="E19" s="29"/>
      <c r="F19" s="29"/>
      <c r="G19" s="29"/>
      <c r="H19" s="29"/>
      <c r="I19" s="29"/>
    </row>
    <row r="20" spans="1:11" x14ac:dyDescent="0.3">
      <c r="A20" s="6"/>
      <c r="B20" s="10"/>
      <c r="C20" s="32"/>
      <c r="D20" s="10"/>
      <c r="E20" s="10"/>
      <c r="F20" s="10"/>
      <c r="G20" s="10"/>
      <c r="H20" s="10"/>
      <c r="I20" s="6"/>
      <c r="J20" s="32"/>
      <c r="K20" s="32"/>
    </row>
    <row r="21" spans="1:11" x14ac:dyDescent="0.3">
      <c r="A21" s="6"/>
      <c r="B21" s="6"/>
      <c r="C21" s="32"/>
      <c r="D21" s="10"/>
      <c r="E21" s="6"/>
      <c r="F21" s="6"/>
      <c r="G21" s="6"/>
      <c r="H21" s="6"/>
      <c r="I21" s="6"/>
      <c r="J21" s="32"/>
      <c r="K21" s="32"/>
    </row>
    <row r="22" spans="1:11" x14ac:dyDescent="0.3">
      <c r="A22" s="6"/>
      <c r="B22" s="10"/>
      <c r="C22" s="32"/>
      <c r="D22" s="10"/>
      <c r="E22" s="10"/>
      <c r="F22" s="10"/>
      <c r="G22" s="10"/>
      <c r="H22" s="10"/>
      <c r="I22" s="6"/>
      <c r="J22" s="32"/>
      <c r="K22" s="32"/>
    </row>
    <row r="23" spans="1:1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32"/>
      <c r="K23" s="32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32"/>
      <c r="K24" s="32"/>
    </row>
    <row r="25" spans="1:1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32"/>
      <c r="K25" s="32"/>
    </row>
    <row r="26" spans="1:11" x14ac:dyDescent="0.3">
      <c r="A26" s="6"/>
      <c r="B26" s="6"/>
      <c r="C26" s="6"/>
      <c r="D26" s="6"/>
      <c r="E26" s="6"/>
      <c r="F26" s="6"/>
      <c r="G26" s="6"/>
      <c r="H26" s="6"/>
      <c r="I26" s="6"/>
      <c r="J26" s="32"/>
      <c r="K26" s="32"/>
    </row>
    <row r="27" spans="1:11" x14ac:dyDescent="0.3">
      <c r="A27" s="6"/>
      <c r="B27" s="10"/>
      <c r="C27" s="10"/>
      <c r="D27" s="10"/>
      <c r="E27" s="10"/>
      <c r="F27" s="10"/>
      <c r="G27" s="10"/>
      <c r="H27" s="10"/>
      <c r="I27" s="6"/>
      <c r="J27" s="32"/>
      <c r="K27" s="32"/>
    </row>
    <row r="28" spans="1:11" x14ac:dyDescent="0.3">
      <c r="A28" s="6"/>
      <c r="B28" s="10"/>
      <c r="C28" s="10"/>
      <c r="D28" s="6"/>
      <c r="E28" s="10"/>
      <c r="F28" s="10"/>
      <c r="G28" s="10"/>
      <c r="H28" s="10"/>
      <c r="I28" s="6"/>
      <c r="J28" s="32"/>
      <c r="K28" s="32"/>
    </row>
    <row r="29" spans="1:11" x14ac:dyDescent="0.3">
      <c r="A29" s="6"/>
      <c r="B29" s="10"/>
      <c r="C29" s="10"/>
      <c r="D29" s="10"/>
      <c r="E29" s="10"/>
      <c r="F29" s="10"/>
      <c r="G29" s="10"/>
      <c r="H29" s="10"/>
      <c r="I29" s="6"/>
      <c r="J29" s="32"/>
      <c r="K29" s="32"/>
    </row>
    <row r="30" spans="1:11" x14ac:dyDescent="0.3">
      <c r="A30" s="10"/>
      <c r="B30" s="11"/>
      <c r="C30" s="11"/>
      <c r="D30" s="11"/>
      <c r="E30" s="11"/>
      <c r="F30" s="11"/>
      <c r="G30" s="11"/>
      <c r="H30" s="11"/>
      <c r="I30" s="11"/>
      <c r="J30" s="32"/>
      <c r="K30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="88" zoomScaleNormal="88" workbookViewId="0">
      <selection activeCell="I7" sqref="I7"/>
    </sheetView>
  </sheetViews>
  <sheetFormatPr defaultColWidth="9.21875" defaultRowHeight="14.4" x14ac:dyDescent="0.3"/>
  <cols>
    <col min="1" max="2" width="9.21875" style="7"/>
    <col min="3" max="3" width="33.5546875" style="7" customWidth="1"/>
    <col min="4" max="4" width="21.77734375" style="7" customWidth="1"/>
    <col min="5" max="5" width="21.21875" style="7" customWidth="1"/>
    <col min="6" max="6" width="14.5546875" style="7" bestFit="1" customWidth="1"/>
    <col min="7" max="7" width="14.5546875" style="7" customWidth="1"/>
    <col min="8" max="9" width="21.44140625" style="7" customWidth="1"/>
    <col min="10" max="10" width="33.5546875" style="7" customWidth="1"/>
    <col min="11" max="16384" width="9.21875" style="5"/>
  </cols>
  <sheetData>
    <row r="1" spans="1:7" ht="25.8" x14ac:dyDescent="0.5">
      <c r="A1" s="3" t="s">
        <v>69</v>
      </c>
      <c r="B1" s="8"/>
      <c r="C1" s="8"/>
      <c r="D1" s="8"/>
      <c r="E1" s="8"/>
      <c r="F1" s="8"/>
      <c r="G1" s="8"/>
    </row>
    <row r="2" spans="1:7" ht="31.2" x14ac:dyDescent="0.3">
      <c r="A2" s="13" t="s">
        <v>8</v>
      </c>
      <c r="B2" s="13" t="s">
        <v>9</v>
      </c>
      <c r="C2" s="14" t="s">
        <v>10</v>
      </c>
      <c r="D2" s="14" t="s">
        <v>100</v>
      </c>
      <c r="E2" s="14" t="s">
        <v>168</v>
      </c>
      <c r="F2" s="14" t="s">
        <v>11</v>
      </c>
      <c r="G2" s="20"/>
    </row>
    <row r="3" spans="1:7" ht="15.6" x14ac:dyDescent="0.3">
      <c r="A3" s="15">
        <v>1</v>
      </c>
      <c r="B3" s="15">
        <v>71</v>
      </c>
      <c r="C3" s="21" t="s">
        <v>70</v>
      </c>
      <c r="D3" s="15">
        <v>25</v>
      </c>
      <c r="E3" s="15"/>
      <c r="F3" s="15">
        <f>SUM(D3:E3)</f>
        <v>25</v>
      </c>
      <c r="G3" s="20"/>
    </row>
    <row r="4" spans="1:7" ht="15.6" x14ac:dyDescent="0.3">
      <c r="A4" s="15">
        <v>2</v>
      </c>
      <c r="B4" s="16">
        <v>24</v>
      </c>
      <c r="C4" s="21" t="s">
        <v>71</v>
      </c>
      <c r="D4" s="15">
        <v>20</v>
      </c>
      <c r="E4" s="16"/>
      <c r="F4" s="15">
        <f>SUM(D4:E4)</f>
        <v>20</v>
      </c>
      <c r="G4" s="20"/>
    </row>
    <row r="5" spans="1:7" ht="15.6" x14ac:dyDescent="0.3">
      <c r="A5" s="15">
        <v>3</v>
      </c>
      <c r="B5" s="16">
        <v>32</v>
      </c>
      <c r="C5" s="21" t="s">
        <v>72</v>
      </c>
      <c r="D5" s="15">
        <v>16</v>
      </c>
      <c r="E5" s="16"/>
      <c r="F5" s="15">
        <f>SUM(D5:E5)</f>
        <v>16</v>
      </c>
      <c r="G5" s="20"/>
    </row>
    <row r="6" spans="1:7" x14ac:dyDescent="0.3">
      <c r="A6" s="15">
        <v>4</v>
      </c>
      <c r="B6" s="15">
        <v>699</v>
      </c>
      <c r="C6" s="21" t="s">
        <v>73</v>
      </c>
      <c r="D6" s="15">
        <v>13</v>
      </c>
      <c r="E6" s="15"/>
      <c r="F6" s="15">
        <f>SUM(D6:E6)</f>
        <v>13</v>
      </c>
      <c r="G6" s="6"/>
    </row>
    <row r="7" spans="1:7" x14ac:dyDescent="0.3">
      <c r="A7" s="15">
        <v>5</v>
      </c>
      <c r="B7" s="15">
        <v>131</v>
      </c>
      <c r="C7" s="21" t="s">
        <v>74</v>
      </c>
      <c r="D7" s="15">
        <v>11</v>
      </c>
      <c r="E7" s="15"/>
      <c r="F7" s="15">
        <f>SUM(D7:E7)</f>
        <v>11</v>
      </c>
      <c r="G7" s="6"/>
    </row>
    <row r="8" spans="1:7" x14ac:dyDescent="0.3">
      <c r="A8" s="15">
        <v>6</v>
      </c>
      <c r="B8" s="16">
        <v>90</v>
      </c>
      <c r="C8" s="21" t="s">
        <v>75</v>
      </c>
      <c r="D8" s="15">
        <v>10</v>
      </c>
      <c r="E8" s="16"/>
      <c r="F8" s="15">
        <f>SUM(D8:E8)</f>
        <v>10</v>
      </c>
      <c r="G8" s="6"/>
    </row>
    <row r="9" spans="1:7" x14ac:dyDescent="0.3">
      <c r="A9" s="15">
        <v>7</v>
      </c>
      <c r="B9" s="15">
        <v>711</v>
      </c>
      <c r="C9" s="21" t="s">
        <v>76</v>
      </c>
      <c r="D9" s="15">
        <v>9</v>
      </c>
      <c r="E9" s="15"/>
      <c r="F9" s="15">
        <f>SUM(D9:E9)</f>
        <v>9</v>
      </c>
      <c r="G9" s="6"/>
    </row>
    <row r="10" spans="1:7" x14ac:dyDescent="0.3">
      <c r="A10" s="15">
        <v>8</v>
      </c>
      <c r="B10" s="16">
        <v>707</v>
      </c>
      <c r="C10" s="21" t="s">
        <v>77</v>
      </c>
      <c r="D10" s="15">
        <v>8</v>
      </c>
      <c r="E10" s="16"/>
      <c r="F10" s="15">
        <f>SUM(D10:E10)</f>
        <v>8</v>
      </c>
      <c r="G10" s="6"/>
    </row>
    <row r="11" spans="1:7" x14ac:dyDescent="0.3">
      <c r="A11" s="15">
        <v>9</v>
      </c>
      <c r="B11" s="16">
        <v>721</v>
      </c>
      <c r="C11" s="21" t="s">
        <v>78</v>
      </c>
      <c r="D11" s="16">
        <v>7</v>
      </c>
      <c r="E11" s="16"/>
      <c r="F11" s="15">
        <f>SUM(D11:E11)</f>
        <v>7</v>
      </c>
      <c r="G11" s="6"/>
    </row>
    <row r="12" spans="1:7" x14ac:dyDescent="0.3">
      <c r="A12" s="15">
        <v>10</v>
      </c>
      <c r="B12" s="16">
        <v>88</v>
      </c>
      <c r="C12" s="21" t="s">
        <v>79</v>
      </c>
      <c r="D12" s="16">
        <v>6</v>
      </c>
      <c r="E12" s="16"/>
      <c r="F12" s="16">
        <f>SUM(D12:E12)</f>
        <v>6</v>
      </c>
      <c r="G12" s="6"/>
    </row>
    <row r="13" spans="1:7" x14ac:dyDescent="0.3">
      <c r="A13" s="16">
        <v>11</v>
      </c>
      <c r="B13" s="16">
        <v>79</v>
      </c>
      <c r="C13" s="21" t="s">
        <v>80</v>
      </c>
      <c r="D13" s="16">
        <v>5</v>
      </c>
      <c r="E13" s="16"/>
      <c r="F13" s="16">
        <f>SUM(D13:E13)</f>
        <v>5</v>
      </c>
      <c r="G13" s="6"/>
    </row>
    <row r="14" spans="1:7" x14ac:dyDescent="0.3">
      <c r="A14" s="16">
        <v>12</v>
      </c>
      <c r="B14" s="16">
        <v>34</v>
      </c>
      <c r="C14" s="21" t="s">
        <v>81</v>
      </c>
      <c r="D14" s="16">
        <v>4</v>
      </c>
      <c r="E14" s="16"/>
      <c r="F14" s="16">
        <f>SUM(D14:E14)</f>
        <v>4</v>
      </c>
      <c r="G14" s="6"/>
    </row>
    <row r="15" spans="1:7" x14ac:dyDescent="0.3">
      <c r="A15" s="15">
        <v>13</v>
      </c>
      <c r="B15" s="16">
        <v>86</v>
      </c>
      <c r="C15" s="21" t="s">
        <v>82</v>
      </c>
      <c r="D15" s="16">
        <v>3</v>
      </c>
      <c r="E15" s="16"/>
      <c r="F15" s="15">
        <f>SUM(D15:E15)</f>
        <v>3</v>
      </c>
      <c r="G15" s="6"/>
    </row>
    <row r="16" spans="1:7" x14ac:dyDescent="0.3">
      <c r="A16" s="16">
        <v>14</v>
      </c>
      <c r="B16" s="16">
        <v>310</v>
      </c>
      <c r="C16" s="21" t="s">
        <v>83</v>
      </c>
      <c r="D16" s="16" t="s">
        <v>60</v>
      </c>
      <c r="E16" s="16"/>
      <c r="F16" s="16">
        <v>0</v>
      </c>
      <c r="G16" s="6"/>
    </row>
    <row r="17" spans="1:7" x14ac:dyDescent="0.3">
      <c r="A17" s="15">
        <v>15</v>
      </c>
      <c r="B17" s="15">
        <v>76</v>
      </c>
      <c r="C17" s="21" t="s">
        <v>84</v>
      </c>
      <c r="D17" s="16" t="s">
        <v>60</v>
      </c>
      <c r="E17" s="15"/>
      <c r="F17" s="15">
        <v>0</v>
      </c>
      <c r="G17" s="6"/>
    </row>
    <row r="18" spans="1:7" x14ac:dyDescent="0.3">
      <c r="A18" s="15">
        <v>16</v>
      </c>
      <c r="B18" s="16">
        <v>4</v>
      </c>
      <c r="C18" s="21" t="s">
        <v>85</v>
      </c>
      <c r="D18" s="16" t="s">
        <v>60</v>
      </c>
      <c r="E18" s="16"/>
      <c r="F18" s="15">
        <v>0</v>
      </c>
      <c r="G18" s="6"/>
    </row>
    <row r="19" spans="1:7" x14ac:dyDescent="0.3">
      <c r="A19" s="15">
        <v>17</v>
      </c>
      <c r="B19" s="15">
        <v>999</v>
      </c>
      <c r="C19" s="21" t="s">
        <v>86</v>
      </c>
      <c r="D19" s="16" t="s">
        <v>60</v>
      </c>
      <c r="E19" s="15"/>
      <c r="F19" s="15">
        <v>0</v>
      </c>
      <c r="G19" s="6"/>
    </row>
    <row r="20" spans="1:7" x14ac:dyDescent="0.3">
      <c r="A20" s="15">
        <v>18</v>
      </c>
      <c r="B20" s="16">
        <v>666</v>
      </c>
      <c r="C20" s="21" t="s">
        <v>87</v>
      </c>
      <c r="D20" s="16" t="s">
        <v>59</v>
      </c>
      <c r="E20" s="16"/>
      <c r="F20" s="15">
        <v>0</v>
      </c>
      <c r="G20" s="6"/>
    </row>
    <row r="21" spans="1:7" x14ac:dyDescent="0.3">
      <c r="A21" s="15">
        <v>19</v>
      </c>
      <c r="B21" s="15">
        <v>949</v>
      </c>
      <c r="C21" s="21" t="s">
        <v>88</v>
      </c>
      <c r="D21" s="16" t="s">
        <v>59</v>
      </c>
      <c r="E21" s="15"/>
      <c r="F21" s="15">
        <v>0</v>
      </c>
      <c r="G21" s="6"/>
    </row>
    <row r="22" spans="1:7" x14ac:dyDescent="0.3">
      <c r="A22" s="15">
        <v>20</v>
      </c>
      <c r="B22" s="16">
        <v>23</v>
      </c>
      <c r="C22" s="21" t="s">
        <v>89</v>
      </c>
      <c r="D22" s="16" t="s">
        <v>59</v>
      </c>
      <c r="E22" s="16"/>
      <c r="F22" s="15">
        <v>0</v>
      </c>
      <c r="G22" s="6"/>
    </row>
    <row r="23" spans="1:7" x14ac:dyDescent="0.3">
      <c r="A23" s="16">
        <v>21</v>
      </c>
      <c r="B23" s="16">
        <v>20</v>
      </c>
      <c r="C23" s="16" t="s">
        <v>147</v>
      </c>
      <c r="D23" s="16"/>
      <c r="E23" s="16">
        <v>25</v>
      </c>
      <c r="F23" s="16">
        <f>SUM(D23:E23)</f>
        <v>25</v>
      </c>
      <c r="G23" s="6"/>
    </row>
    <row r="24" spans="1:7" x14ac:dyDescent="0.3">
      <c r="A24" s="15">
        <v>22</v>
      </c>
      <c r="B24" s="15">
        <v>34</v>
      </c>
      <c r="C24" s="15" t="s">
        <v>148</v>
      </c>
      <c r="D24" s="15"/>
      <c r="E24" s="15">
        <v>20</v>
      </c>
      <c r="F24" s="15">
        <v>20</v>
      </c>
      <c r="G24" s="6"/>
    </row>
    <row r="25" spans="1:7" x14ac:dyDescent="0.3">
      <c r="A25" s="16">
        <v>23</v>
      </c>
      <c r="B25" s="16">
        <v>73</v>
      </c>
      <c r="C25" s="16" t="s">
        <v>149</v>
      </c>
      <c r="D25" s="16"/>
      <c r="E25" s="16">
        <v>16</v>
      </c>
      <c r="F25" s="16">
        <v>16</v>
      </c>
      <c r="G25" s="6"/>
    </row>
    <row r="26" spans="1:7" x14ac:dyDescent="0.3">
      <c r="A26" s="15">
        <v>24</v>
      </c>
      <c r="B26" s="15">
        <v>42</v>
      </c>
      <c r="C26" s="15" t="s">
        <v>150</v>
      </c>
      <c r="D26" s="15"/>
      <c r="E26" s="15">
        <v>13</v>
      </c>
      <c r="F26" s="15">
        <v>13</v>
      </c>
      <c r="G26" s="6"/>
    </row>
    <row r="27" spans="1:7" x14ac:dyDescent="0.3">
      <c r="A27" s="15">
        <v>25</v>
      </c>
      <c r="B27" s="16">
        <v>19</v>
      </c>
      <c r="C27" s="16" t="s">
        <v>151</v>
      </c>
      <c r="D27" s="16"/>
      <c r="E27" s="16">
        <v>11</v>
      </c>
      <c r="F27" s="15">
        <v>11</v>
      </c>
      <c r="G27" s="6"/>
    </row>
    <row r="28" spans="1:7" x14ac:dyDescent="0.3">
      <c r="A28" s="15">
        <v>26</v>
      </c>
      <c r="B28" s="16">
        <v>10</v>
      </c>
      <c r="C28" s="16" t="s">
        <v>152</v>
      </c>
      <c r="D28" s="15"/>
      <c r="E28" s="16">
        <v>10</v>
      </c>
      <c r="F28" s="15">
        <v>10</v>
      </c>
      <c r="G28" s="6"/>
    </row>
    <row r="29" spans="1:7" x14ac:dyDescent="0.3">
      <c r="A29" s="15">
        <v>27</v>
      </c>
      <c r="B29" s="16">
        <v>47</v>
      </c>
      <c r="C29" s="16" t="s">
        <v>153</v>
      </c>
      <c r="D29" s="16"/>
      <c r="E29" s="16">
        <v>9</v>
      </c>
      <c r="F29" s="15">
        <v>9</v>
      </c>
      <c r="G29" s="6"/>
    </row>
    <row r="30" spans="1:7" x14ac:dyDescent="0.3">
      <c r="A30" s="15">
        <v>28</v>
      </c>
      <c r="B30" s="16">
        <v>460</v>
      </c>
      <c r="C30" s="16" t="s">
        <v>154</v>
      </c>
      <c r="D30" s="16"/>
      <c r="E30" s="16">
        <v>8</v>
      </c>
      <c r="F30" s="15">
        <v>8</v>
      </c>
      <c r="G30" s="6"/>
    </row>
    <row r="31" spans="1:7" x14ac:dyDescent="0.3">
      <c r="A31" s="15">
        <v>29</v>
      </c>
      <c r="B31" s="16">
        <v>161</v>
      </c>
      <c r="C31" s="16" t="s">
        <v>155</v>
      </c>
      <c r="D31" s="16"/>
      <c r="E31" s="16">
        <v>7</v>
      </c>
      <c r="F31" s="15">
        <v>7</v>
      </c>
      <c r="G31" s="6"/>
    </row>
    <row r="32" spans="1:7" x14ac:dyDescent="0.3">
      <c r="A32" s="15">
        <v>30</v>
      </c>
      <c r="B32" s="16">
        <v>23</v>
      </c>
      <c r="C32" s="16" t="s">
        <v>156</v>
      </c>
      <c r="D32" s="16"/>
      <c r="E32" s="16">
        <v>6</v>
      </c>
      <c r="F32" s="15">
        <v>6</v>
      </c>
      <c r="G32" s="6"/>
    </row>
    <row r="33" spans="1:7" x14ac:dyDescent="0.3">
      <c r="A33" s="15">
        <v>31</v>
      </c>
      <c r="B33" s="16">
        <v>204</v>
      </c>
      <c r="C33" s="16" t="s">
        <v>106</v>
      </c>
      <c r="D33" s="16"/>
      <c r="E33" s="16">
        <v>5</v>
      </c>
      <c r="F33" s="15">
        <v>5</v>
      </c>
      <c r="G33" s="6"/>
    </row>
    <row r="34" spans="1:7" x14ac:dyDescent="0.3">
      <c r="A34" s="15">
        <v>32</v>
      </c>
      <c r="B34" s="16">
        <v>9</v>
      </c>
      <c r="C34" s="16" t="s">
        <v>157</v>
      </c>
      <c r="D34" s="16"/>
      <c r="E34" s="16">
        <v>4</v>
      </c>
      <c r="F34" s="15">
        <v>4</v>
      </c>
      <c r="G34" s="6"/>
    </row>
    <row r="35" spans="1:7" x14ac:dyDescent="0.3">
      <c r="A35" s="15">
        <v>33</v>
      </c>
      <c r="B35" s="16">
        <v>57</v>
      </c>
      <c r="C35" s="16" t="s">
        <v>158</v>
      </c>
      <c r="D35" s="16"/>
      <c r="E35" s="16">
        <v>3</v>
      </c>
      <c r="F35" s="15">
        <v>2</v>
      </c>
      <c r="G35" s="6"/>
    </row>
    <row r="36" spans="1:7" x14ac:dyDescent="0.3">
      <c r="A36" s="15">
        <v>34</v>
      </c>
      <c r="B36" s="16">
        <v>86</v>
      </c>
      <c r="C36" s="16" t="s">
        <v>159</v>
      </c>
      <c r="D36" s="16"/>
      <c r="E36" s="16">
        <v>2</v>
      </c>
      <c r="F36" s="15">
        <v>3</v>
      </c>
      <c r="G36" s="6"/>
    </row>
    <row r="37" spans="1:7" x14ac:dyDescent="0.3">
      <c r="A37" s="15">
        <v>35</v>
      </c>
      <c r="B37" s="16">
        <v>11</v>
      </c>
      <c r="C37" s="16" t="s">
        <v>160</v>
      </c>
      <c r="D37" s="16"/>
      <c r="E37" s="16">
        <v>1</v>
      </c>
      <c r="F37" s="15">
        <v>1</v>
      </c>
      <c r="G37" s="6"/>
    </row>
    <row r="38" spans="1:7" x14ac:dyDescent="0.3">
      <c r="A38" s="15">
        <v>36</v>
      </c>
      <c r="B38" s="16">
        <v>13</v>
      </c>
      <c r="C38" s="16" t="s">
        <v>161</v>
      </c>
      <c r="D38" s="16"/>
      <c r="E38" s="16"/>
      <c r="F38" s="15">
        <v>0</v>
      </c>
      <c r="G38" s="6"/>
    </row>
    <row r="39" spans="1:7" x14ac:dyDescent="0.3">
      <c r="A39" s="15">
        <v>37</v>
      </c>
      <c r="B39" s="16">
        <v>2</v>
      </c>
      <c r="C39" s="16" t="s">
        <v>162</v>
      </c>
      <c r="D39" s="16"/>
      <c r="E39" s="16" t="s">
        <v>60</v>
      </c>
      <c r="F39" s="15">
        <v>0</v>
      </c>
      <c r="G39" s="6"/>
    </row>
    <row r="40" spans="1:7" x14ac:dyDescent="0.3">
      <c r="A40" s="15">
        <v>38</v>
      </c>
      <c r="B40" s="16">
        <v>3</v>
      </c>
      <c r="C40" s="16" t="s">
        <v>163</v>
      </c>
      <c r="D40" s="16"/>
      <c r="E40" s="16" t="s">
        <v>59</v>
      </c>
      <c r="F40" s="15">
        <v>0</v>
      </c>
      <c r="G40" s="6"/>
    </row>
    <row r="41" spans="1:7" x14ac:dyDescent="0.3">
      <c r="A41" s="15">
        <v>39</v>
      </c>
      <c r="B41" s="16">
        <v>699</v>
      </c>
      <c r="C41" s="16" t="s">
        <v>73</v>
      </c>
      <c r="D41" s="16"/>
      <c r="E41" s="16" t="s">
        <v>59</v>
      </c>
      <c r="F41" s="15">
        <v>0</v>
      </c>
      <c r="G41" s="6"/>
    </row>
    <row r="42" spans="1:7" x14ac:dyDescent="0.3">
      <c r="A42" s="15">
        <v>40</v>
      </c>
      <c r="B42" s="16">
        <v>12</v>
      </c>
      <c r="C42" s="16" t="s">
        <v>164</v>
      </c>
      <c r="D42" s="16"/>
      <c r="E42" s="16" t="s">
        <v>59</v>
      </c>
      <c r="F42" s="15">
        <v>0</v>
      </c>
      <c r="G42" s="6"/>
    </row>
    <row r="43" spans="1:7" x14ac:dyDescent="0.3">
      <c r="A43" s="15">
        <v>41</v>
      </c>
      <c r="B43" s="16">
        <v>949</v>
      </c>
      <c r="C43" s="16" t="s">
        <v>88</v>
      </c>
      <c r="D43" s="16"/>
      <c r="E43" s="16" t="s">
        <v>59</v>
      </c>
      <c r="F43" s="15">
        <v>0</v>
      </c>
      <c r="G43" s="6"/>
    </row>
    <row r="44" spans="1:7" x14ac:dyDescent="0.3">
      <c r="A44" s="29">
        <v>42</v>
      </c>
      <c r="B44" s="30"/>
      <c r="C44" s="30"/>
      <c r="D44" s="30"/>
      <c r="E44" s="30"/>
      <c r="F44" s="29"/>
      <c r="G44" s="6"/>
    </row>
    <row r="45" spans="1:7" x14ac:dyDescent="0.3">
      <c r="A45" s="6"/>
      <c r="B45" s="10"/>
      <c r="C45" s="10"/>
      <c r="D45" s="10"/>
      <c r="E45" s="10"/>
      <c r="F45" s="6"/>
      <c r="G45" s="6"/>
    </row>
    <row r="46" spans="1:7" x14ac:dyDescent="0.3">
      <c r="A46" s="6"/>
      <c r="B46" s="10"/>
      <c r="C46" s="10"/>
      <c r="D46" s="10"/>
      <c r="E46" s="10"/>
      <c r="F46" s="6"/>
      <c r="G46" s="6"/>
    </row>
    <row r="47" spans="1:7" x14ac:dyDescent="0.3">
      <c r="A47" s="6"/>
      <c r="B47" s="10"/>
      <c r="C47" s="10"/>
      <c r="D47" s="10"/>
      <c r="E47" s="10"/>
      <c r="F47" s="6"/>
      <c r="G47" s="6"/>
    </row>
    <row r="48" spans="1:7" x14ac:dyDescent="0.3">
      <c r="A48" s="6"/>
      <c r="B48" s="10"/>
      <c r="C48" s="10"/>
      <c r="D48" s="10"/>
      <c r="E48" s="10"/>
      <c r="F48" s="6"/>
      <c r="G48" s="6"/>
    </row>
    <row r="49" spans="1:7" x14ac:dyDescent="0.3">
      <c r="A49" s="6"/>
      <c r="B49" s="10"/>
      <c r="C49" s="10"/>
      <c r="D49" s="10"/>
      <c r="E49" s="10"/>
      <c r="F49" s="6"/>
      <c r="G49" s="6"/>
    </row>
    <row r="50" spans="1:7" x14ac:dyDescent="0.3">
      <c r="A50" s="6"/>
      <c r="B50" s="10"/>
      <c r="C50" s="10"/>
      <c r="D50" s="10"/>
      <c r="E50" s="10"/>
      <c r="F50" s="6"/>
      <c r="G50" s="6"/>
    </row>
    <row r="51" spans="1:7" x14ac:dyDescent="0.3">
      <c r="A51" s="6"/>
      <c r="B51" s="10"/>
      <c r="C51" s="10"/>
      <c r="D51" s="10"/>
      <c r="E51" s="10"/>
      <c r="F51" s="6"/>
      <c r="G51" s="6"/>
    </row>
    <row r="52" spans="1:7" x14ac:dyDescent="0.3">
      <c r="A52" s="6"/>
      <c r="B52" s="10"/>
      <c r="C52" s="10"/>
      <c r="D52" s="10"/>
      <c r="E52" s="10"/>
      <c r="F52" s="6"/>
      <c r="G52" s="6"/>
    </row>
    <row r="53" spans="1:7" x14ac:dyDescent="0.3">
      <c r="A53" s="6"/>
      <c r="B53" s="10"/>
      <c r="C53" s="10"/>
      <c r="D53" s="10"/>
      <c r="E53" s="10"/>
      <c r="F53" s="6"/>
      <c r="G53" s="6"/>
    </row>
    <row r="54" spans="1:7" x14ac:dyDescent="0.3">
      <c r="A54" s="6"/>
      <c r="B54" s="10"/>
      <c r="C54" s="10"/>
      <c r="D54" s="10"/>
      <c r="E54" s="10"/>
      <c r="F54" s="6"/>
      <c r="G54" s="6"/>
    </row>
    <row r="55" spans="1:7" x14ac:dyDescent="0.3">
      <c r="A55" s="6"/>
      <c r="B55" s="10"/>
      <c r="C55" s="10"/>
      <c r="D55" s="10"/>
      <c r="E55" s="10"/>
      <c r="F55" s="6"/>
      <c r="G55" s="6"/>
    </row>
    <row r="56" spans="1:7" x14ac:dyDescent="0.3">
      <c r="A56" s="6"/>
      <c r="B56" s="10"/>
      <c r="C56" s="10"/>
      <c r="D56" s="10"/>
      <c r="E56" s="10"/>
      <c r="F56" s="6"/>
      <c r="G56" s="6"/>
    </row>
    <row r="57" spans="1:7" x14ac:dyDescent="0.3">
      <c r="A57" s="6"/>
      <c r="B57" s="10"/>
      <c r="C57" s="10"/>
      <c r="D57" s="10"/>
      <c r="E57" s="10"/>
      <c r="F57" s="6"/>
      <c r="G57" s="6"/>
    </row>
    <row r="58" spans="1:7" x14ac:dyDescent="0.3">
      <c r="A58" s="6"/>
      <c r="B58" s="10"/>
      <c r="C58" s="10"/>
      <c r="D58" s="10"/>
      <c r="E58" s="10"/>
      <c r="F58" s="6"/>
      <c r="G58" s="6"/>
    </row>
    <row r="59" spans="1:7" x14ac:dyDescent="0.3">
      <c r="A59" s="6"/>
      <c r="B59" s="10"/>
      <c r="C59" s="10"/>
      <c r="D59" s="10"/>
      <c r="E59" s="10"/>
      <c r="F59" s="6"/>
      <c r="G59" s="6"/>
    </row>
    <row r="60" spans="1:7" x14ac:dyDescent="0.3">
      <c r="A60" s="6"/>
      <c r="B60" s="10"/>
      <c r="C60" s="10"/>
      <c r="D60" s="10"/>
      <c r="E60" s="10"/>
      <c r="F60" s="6"/>
      <c r="G60" s="6"/>
    </row>
    <row r="61" spans="1:7" x14ac:dyDescent="0.3">
      <c r="A61" s="10"/>
      <c r="B61" s="10"/>
      <c r="C61" s="10"/>
      <c r="D61" s="10"/>
      <c r="E61" s="10"/>
      <c r="F61" s="10"/>
      <c r="G61" s="10"/>
    </row>
  </sheetData>
  <sortState ref="A3:L23">
    <sortCondition descending="1" ref="F3:F23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13" sqref="A13"/>
    </sheetView>
  </sheetViews>
  <sheetFormatPr defaultRowHeight="14.4" x14ac:dyDescent="0.3"/>
  <cols>
    <col min="1" max="2" width="9.21875" style="1"/>
    <col min="3" max="3" width="29.44140625" style="1" customWidth="1"/>
    <col min="4" max="4" width="16.77734375" style="1" customWidth="1"/>
    <col min="5" max="5" width="17.5546875" style="1" customWidth="1"/>
    <col min="6" max="6" width="15" style="1" customWidth="1"/>
    <col min="7" max="7" width="13" customWidth="1"/>
  </cols>
  <sheetData>
    <row r="1" spans="1:8" ht="25.8" x14ac:dyDescent="0.5">
      <c r="A1" s="3" t="s">
        <v>32</v>
      </c>
      <c r="B1" s="2"/>
      <c r="C1" s="2"/>
      <c r="D1" s="2"/>
      <c r="E1" s="2"/>
      <c r="F1" s="2"/>
      <c r="G1" s="2"/>
    </row>
    <row r="2" spans="1:8" ht="46.8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168</v>
      </c>
      <c r="F2" s="14"/>
      <c r="G2" s="14" t="s">
        <v>11</v>
      </c>
      <c r="H2" s="5"/>
    </row>
    <row r="3" spans="1:8" x14ac:dyDescent="0.3">
      <c r="A3" s="15">
        <v>1</v>
      </c>
      <c r="B3" s="15">
        <v>46</v>
      </c>
      <c r="C3" s="21" t="s">
        <v>111</v>
      </c>
      <c r="D3" s="15">
        <v>9</v>
      </c>
      <c r="E3" s="15">
        <v>20</v>
      </c>
      <c r="F3" s="15"/>
      <c r="G3" s="15">
        <f>SUM(D3:F3)</f>
        <v>29</v>
      </c>
      <c r="H3" s="5"/>
    </row>
    <row r="4" spans="1:8" x14ac:dyDescent="0.3">
      <c r="A4" s="15">
        <v>2</v>
      </c>
      <c r="B4" s="15">
        <v>998</v>
      </c>
      <c r="C4" s="21" t="s">
        <v>109</v>
      </c>
      <c r="D4" s="15">
        <v>11</v>
      </c>
      <c r="E4" s="15">
        <v>16</v>
      </c>
      <c r="F4" s="15"/>
      <c r="G4" s="15">
        <f>SUM(D4:F4)</f>
        <v>27</v>
      </c>
      <c r="H4" s="5"/>
    </row>
    <row r="5" spans="1:8" x14ac:dyDescent="0.3">
      <c r="A5" s="15">
        <v>3</v>
      </c>
      <c r="B5" s="16">
        <v>31</v>
      </c>
      <c r="C5" s="21" t="s">
        <v>105</v>
      </c>
      <c r="D5" s="15">
        <v>25</v>
      </c>
      <c r="E5" s="16"/>
      <c r="F5" s="16"/>
      <c r="G5" s="15">
        <f t="shared" ref="G5:G12" si="0">SUM(D5:F5)</f>
        <v>25</v>
      </c>
      <c r="H5" s="5"/>
    </row>
    <row r="6" spans="1:8" x14ac:dyDescent="0.3">
      <c r="A6" s="16">
        <v>4</v>
      </c>
      <c r="B6" s="16">
        <v>5</v>
      </c>
      <c r="C6" s="16" t="s">
        <v>167</v>
      </c>
      <c r="D6" s="16"/>
      <c r="E6" s="16">
        <v>25</v>
      </c>
      <c r="F6" s="16"/>
      <c r="G6" s="16">
        <v>25</v>
      </c>
      <c r="H6" s="5"/>
    </row>
    <row r="7" spans="1:8" x14ac:dyDescent="0.3">
      <c r="A7" s="15">
        <v>5</v>
      </c>
      <c r="B7" s="16">
        <v>204</v>
      </c>
      <c r="C7" s="21" t="s">
        <v>106</v>
      </c>
      <c r="D7" s="15">
        <v>20</v>
      </c>
      <c r="E7" s="16"/>
      <c r="F7" s="16"/>
      <c r="G7" s="15">
        <f t="shared" si="0"/>
        <v>20</v>
      </c>
      <c r="H7" s="5"/>
    </row>
    <row r="8" spans="1:8" x14ac:dyDescent="0.3">
      <c r="A8" s="15">
        <v>6</v>
      </c>
      <c r="B8" s="15">
        <v>88</v>
      </c>
      <c r="C8" s="21" t="s">
        <v>107</v>
      </c>
      <c r="D8" s="15">
        <v>16</v>
      </c>
      <c r="E8" s="15"/>
      <c r="F8" s="15"/>
      <c r="G8" s="15">
        <f t="shared" si="0"/>
        <v>16</v>
      </c>
      <c r="H8" s="5"/>
    </row>
    <row r="9" spans="1:8" x14ac:dyDescent="0.3">
      <c r="A9" s="15">
        <v>7</v>
      </c>
      <c r="B9" s="16">
        <v>5</v>
      </c>
      <c r="C9" s="21" t="s">
        <v>108</v>
      </c>
      <c r="D9" s="15">
        <v>13</v>
      </c>
      <c r="E9" s="16"/>
      <c r="F9" s="16"/>
      <c r="G9" s="15">
        <f t="shared" si="0"/>
        <v>13</v>
      </c>
      <c r="H9" s="5"/>
    </row>
    <row r="10" spans="1:8" x14ac:dyDescent="0.3">
      <c r="A10" s="15">
        <v>8</v>
      </c>
      <c r="B10" s="15">
        <v>323</v>
      </c>
      <c r="C10" s="21" t="s">
        <v>110</v>
      </c>
      <c r="D10" s="15">
        <v>10</v>
      </c>
      <c r="E10" s="15"/>
      <c r="F10" s="15"/>
      <c r="G10" s="15">
        <f t="shared" si="0"/>
        <v>10</v>
      </c>
      <c r="H10" s="5"/>
    </row>
    <row r="11" spans="1:8" x14ac:dyDescent="0.3">
      <c r="A11" s="15">
        <v>9</v>
      </c>
      <c r="B11" s="15">
        <v>14</v>
      </c>
      <c r="C11" s="21" t="s">
        <v>112</v>
      </c>
      <c r="D11" s="15">
        <v>8</v>
      </c>
      <c r="E11" s="15"/>
      <c r="F11" s="15"/>
      <c r="G11" s="15">
        <f t="shared" si="0"/>
        <v>8</v>
      </c>
      <c r="H11" s="5"/>
    </row>
    <row r="12" spans="1:8" x14ac:dyDescent="0.3">
      <c r="A12" s="15">
        <v>10</v>
      </c>
      <c r="B12" s="15">
        <v>782</v>
      </c>
      <c r="C12" s="21" t="s">
        <v>113</v>
      </c>
      <c r="D12" s="16">
        <v>7</v>
      </c>
      <c r="E12" s="15"/>
      <c r="F12" s="15"/>
      <c r="G12" s="15">
        <f t="shared" si="0"/>
        <v>7</v>
      </c>
      <c r="H12" s="5"/>
    </row>
    <row r="13" spans="1:8" x14ac:dyDescent="0.3">
      <c r="A13" s="15">
        <v>11</v>
      </c>
      <c r="B13" s="15">
        <v>48</v>
      </c>
      <c r="C13" s="15" t="s">
        <v>172</v>
      </c>
      <c r="D13" s="15"/>
      <c r="E13" s="15" t="s">
        <v>60</v>
      </c>
      <c r="F13" s="15"/>
      <c r="G13" s="15">
        <v>0</v>
      </c>
      <c r="H13" s="5"/>
    </row>
    <row r="14" spans="1:8" x14ac:dyDescent="0.3">
      <c r="A14" s="15">
        <v>12</v>
      </c>
      <c r="B14" s="15">
        <v>888</v>
      </c>
      <c r="C14" s="15" t="s">
        <v>173</v>
      </c>
      <c r="D14" s="15"/>
      <c r="E14" s="15" t="s">
        <v>59</v>
      </c>
      <c r="F14" s="15"/>
      <c r="G14" s="15">
        <v>0</v>
      </c>
      <c r="H14" s="5"/>
    </row>
    <row r="15" spans="1:8" x14ac:dyDescent="0.3">
      <c r="A15" s="15">
        <v>13</v>
      </c>
      <c r="B15" s="16"/>
      <c r="C15" s="16"/>
      <c r="D15" s="15"/>
      <c r="E15" s="16"/>
      <c r="F15" s="16"/>
      <c r="G15" s="15"/>
      <c r="H15" s="5"/>
    </row>
    <row r="16" spans="1:8" x14ac:dyDescent="0.3">
      <c r="A16" s="15">
        <v>14</v>
      </c>
      <c r="B16" s="15"/>
      <c r="C16" s="15"/>
      <c r="D16" s="15"/>
      <c r="E16" s="15"/>
      <c r="F16" s="15"/>
      <c r="G16" s="15"/>
      <c r="H16" s="5"/>
    </row>
    <row r="17" spans="1:8" x14ac:dyDescent="0.3">
      <c r="A17" s="15">
        <v>15</v>
      </c>
      <c r="B17" s="16"/>
      <c r="C17" s="16"/>
      <c r="D17" s="15"/>
      <c r="E17" s="16"/>
      <c r="F17" s="16"/>
      <c r="G17" s="15"/>
      <c r="H17" s="5"/>
    </row>
    <row r="18" spans="1:8" x14ac:dyDescent="0.3">
      <c r="A18" s="15">
        <v>16</v>
      </c>
      <c r="B18" s="16"/>
      <c r="C18" s="16"/>
      <c r="D18" s="16"/>
      <c r="E18" s="16"/>
      <c r="F18" s="16"/>
      <c r="G18" s="15"/>
      <c r="H18" s="5"/>
    </row>
    <row r="19" spans="1:8" x14ac:dyDescent="0.3">
      <c r="A19" s="15">
        <v>17</v>
      </c>
      <c r="B19" s="16"/>
      <c r="C19" s="16"/>
      <c r="D19" s="15"/>
      <c r="E19" s="16"/>
      <c r="F19" s="16"/>
      <c r="G19" s="15"/>
      <c r="H19" s="5"/>
    </row>
    <row r="20" spans="1:8" x14ac:dyDescent="0.3">
      <c r="A20" s="15">
        <v>18</v>
      </c>
      <c r="B20" s="16"/>
      <c r="C20" s="16"/>
      <c r="D20" s="15"/>
      <c r="E20" s="16"/>
      <c r="F20" s="16"/>
      <c r="G20" s="15"/>
      <c r="H20" s="5"/>
    </row>
    <row r="21" spans="1:8" x14ac:dyDescent="0.3">
      <c r="A21" s="15">
        <v>19</v>
      </c>
      <c r="B21" s="16"/>
      <c r="C21" s="16"/>
      <c r="D21" s="15"/>
      <c r="E21" s="16"/>
      <c r="F21" s="16"/>
      <c r="G21" s="15"/>
      <c r="H21" s="5"/>
    </row>
    <row r="22" spans="1:8" x14ac:dyDescent="0.3">
      <c r="A22" s="15">
        <v>20</v>
      </c>
      <c r="B22" s="16"/>
      <c r="C22" s="16"/>
      <c r="D22" s="16"/>
      <c r="E22" s="16"/>
      <c r="F22" s="16"/>
      <c r="G22" s="15"/>
      <c r="H22" s="5"/>
    </row>
    <row r="23" spans="1:8" x14ac:dyDescent="0.3">
      <c r="H23" s="5"/>
    </row>
  </sheetData>
  <sortState ref="A3:J21">
    <sortCondition descending="1" ref="G3:G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2" zoomScaleNormal="82" workbookViewId="0">
      <selection activeCell="O13" sqref="O13"/>
    </sheetView>
  </sheetViews>
  <sheetFormatPr defaultRowHeight="14.4" x14ac:dyDescent="0.3"/>
  <cols>
    <col min="1" max="2" width="9.21875" style="1"/>
    <col min="3" max="3" width="29.44140625" style="1" customWidth="1"/>
    <col min="4" max="4" width="15.44140625" style="1" customWidth="1"/>
    <col min="5" max="5" width="14.77734375" style="1" customWidth="1"/>
    <col min="6" max="6" width="17.77734375" style="1" customWidth="1"/>
    <col min="7" max="7" width="18.77734375" style="1" customWidth="1"/>
    <col min="8" max="9" width="16.5546875" style="1" customWidth="1"/>
    <col min="10" max="10" width="13.77734375" style="1" customWidth="1"/>
  </cols>
  <sheetData>
    <row r="1" spans="1:11" ht="25.8" x14ac:dyDescent="0.5">
      <c r="A1" s="3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1" ht="46.8" x14ac:dyDescent="0.3">
      <c r="A2" s="13" t="s">
        <v>8</v>
      </c>
      <c r="B2" s="13" t="s">
        <v>9</v>
      </c>
      <c r="C2" s="14" t="s">
        <v>10</v>
      </c>
      <c r="D2" s="14" t="s">
        <v>19</v>
      </c>
      <c r="E2" s="14" t="s">
        <v>21</v>
      </c>
      <c r="F2" s="14" t="s">
        <v>20</v>
      </c>
      <c r="G2" s="14" t="s">
        <v>22</v>
      </c>
      <c r="H2" s="14" t="s">
        <v>23</v>
      </c>
      <c r="I2" s="14" t="s">
        <v>24</v>
      </c>
      <c r="J2" s="14" t="s">
        <v>11</v>
      </c>
      <c r="K2" s="5"/>
    </row>
    <row r="3" spans="1:11" x14ac:dyDescent="0.3">
      <c r="A3" s="16">
        <v>1</v>
      </c>
      <c r="B3" s="16">
        <v>55</v>
      </c>
      <c r="C3" s="21" t="s">
        <v>114</v>
      </c>
      <c r="D3" s="15">
        <v>25</v>
      </c>
      <c r="E3" s="16"/>
      <c r="F3" s="16">
        <v>25</v>
      </c>
      <c r="G3" s="16">
        <v>25</v>
      </c>
      <c r="H3" s="16">
        <v>25</v>
      </c>
      <c r="I3" s="16">
        <v>25</v>
      </c>
      <c r="J3" s="24">
        <f t="shared" ref="J3:J15" si="0">SUM(D3:I3)</f>
        <v>125</v>
      </c>
      <c r="K3" s="5"/>
    </row>
    <row r="4" spans="1:11" x14ac:dyDescent="0.3">
      <c r="A4" s="16">
        <v>2</v>
      </c>
      <c r="B4" s="16">
        <v>45</v>
      </c>
      <c r="C4" s="21" t="s">
        <v>118</v>
      </c>
      <c r="D4" s="15">
        <v>11</v>
      </c>
      <c r="E4" s="16">
        <v>20</v>
      </c>
      <c r="F4" s="16">
        <v>13</v>
      </c>
      <c r="G4" s="16">
        <v>16</v>
      </c>
      <c r="H4" s="16">
        <v>16</v>
      </c>
      <c r="I4" s="16">
        <v>16</v>
      </c>
      <c r="J4" s="24">
        <f t="shared" ref="J4" si="1">SUM(D4:I4)</f>
        <v>92</v>
      </c>
      <c r="K4" s="5"/>
    </row>
    <row r="5" spans="1:11" x14ac:dyDescent="0.3">
      <c r="A5" s="16">
        <v>3</v>
      </c>
      <c r="B5" s="16">
        <v>67</v>
      </c>
      <c r="C5" s="21" t="s">
        <v>115</v>
      </c>
      <c r="D5" s="15">
        <v>20</v>
      </c>
      <c r="E5" s="16">
        <v>25</v>
      </c>
      <c r="F5" s="16">
        <v>6</v>
      </c>
      <c r="G5" s="16">
        <v>8</v>
      </c>
      <c r="H5" s="16">
        <v>7</v>
      </c>
      <c r="I5" s="16">
        <v>10</v>
      </c>
      <c r="J5" s="24">
        <f t="shared" si="0"/>
        <v>76</v>
      </c>
      <c r="K5" s="5"/>
    </row>
    <row r="6" spans="1:11" x14ac:dyDescent="0.3">
      <c r="A6" s="16">
        <v>4</v>
      </c>
      <c r="B6" s="15">
        <v>4</v>
      </c>
      <c r="C6" s="21" t="s">
        <v>121</v>
      </c>
      <c r="D6" s="15">
        <v>8</v>
      </c>
      <c r="E6" s="15">
        <v>13</v>
      </c>
      <c r="F6" s="15">
        <v>16</v>
      </c>
      <c r="G6" s="15">
        <v>11</v>
      </c>
      <c r="H6" s="15">
        <v>11</v>
      </c>
      <c r="I6" s="15">
        <v>11</v>
      </c>
      <c r="J6" s="26">
        <f t="shared" ref="J6:J7" si="2">SUM(D6:I6)</f>
        <v>70</v>
      </c>
      <c r="K6" s="5"/>
    </row>
    <row r="7" spans="1:11" x14ac:dyDescent="0.3">
      <c r="A7" s="16">
        <v>5</v>
      </c>
      <c r="B7" s="16">
        <v>63</v>
      </c>
      <c r="C7" s="21" t="s">
        <v>117</v>
      </c>
      <c r="D7" s="15">
        <v>13</v>
      </c>
      <c r="E7" s="16">
        <v>16</v>
      </c>
      <c r="F7" s="16">
        <v>11</v>
      </c>
      <c r="G7" s="16">
        <v>10</v>
      </c>
      <c r="H7" s="16">
        <v>10</v>
      </c>
      <c r="I7" s="16">
        <v>8</v>
      </c>
      <c r="J7" s="26">
        <f t="shared" si="2"/>
        <v>68</v>
      </c>
      <c r="K7" s="5"/>
    </row>
    <row r="8" spans="1:11" x14ac:dyDescent="0.3">
      <c r="A8" s="16">
        <v>6</v>
      </c>
      <c r="B8" s="15">
        <v>14</v>
      </c>
      <c r="C8" s="21" t="s">
        <v>116</v>
      </c>
      <c r="D8" s="15">
        <v>16</v>
      </c>
      <c r="E8" s="15"/>
      <c r="F8" s="15" t="s">
        <v>60</v>
      </c>
      <c r="G8" s="15">
        <v>9</v>
      </c>
      <c r="H8" s="15">
        <v>20</v>
      </c>
      <c r="I8" s="15">
        <v>20</v>
      </c>
      <c r="J8" s="26">
        <f t="shared" si="0"/>
        <v>65</v>
      </c>
      <c r="K8" s="5"/>
    </row>
    <row r="9" spans="1:11" x14ac:dyDescent="0.3">
      <c r="A9" s="16">
        <v>7</v>
      </c>
      <c r="B9" s="15">
        <v>71</v>
      </c>
      <c r="C9" s="15" t="s">
        <v>141</v>
      </c>
      <c r="D9" s="15"/>
      <c r="E9" s="15"/>
      <c r="F9" s="15">
        <v>20</v>
      </c>
      <c r="G9" s="15">
        <v>13</v>
      </c>
      <c r="H9" s="15">
        <v>9</v>
      </c>
      <c r="I9" s="15">
        <v>9</v>
      </c>
      <c r="J9" s="26">
        <f>SUM(F9:I9)</f>
        <v>51</v>
      </c>
      <c r="K9" s="5"/>
    </row>
    <row r="10" spans="1:11" x14ac:dyDescent="0.3">
      <c r="A10" s="21">
        <v>8</v>
      </c>
      <c r="B10" s="21">
        <v>57</v>
      </c>
      <c r="C10" s="21" t="s">
        <v>146</v>
      </c>
      <c r="D10" s="21"/>
      <c r="E10" s="21"/>
      <c r="F10" s="21" t="s">
        <v>59</v>
      </c>
      <c r="G10" s="21">
        <v>20</v>
      </c>
      <c r="H10" s="21">
        <v>13</v>
      </c>
      <c r="I10" s="21">
        <v>13</v>
      </c>
      <c r="J10" s="21">
        <f>SUM(G10:I10)</f>
        <v>46</v>
      </c>
      <c r="K10" s="5"/>
    </row>
    <row r="11" spans="1:11" x14ac:dyDescent="0.3">
      <c r="A11" s="16">
        <v>9</v>
      </c>
      <c r="B11" s="16">
        <v>77</v>
      </c>
      <c r="C11" s="21" t="s">
        <v>119</v>
      </c>
      <c r="D11" s="15">
        <v>10</v>
      </c>
      <c r="E11" s="16"/>
      <c r="F11" s="16">
        <v>8</v>
      </c>
      <c r="G11" s="16">
        <v>6</v>
      </c>
      <c r="H11" s="16">
        <v>6</v>
      </c>
      <c r="I11" s="16">
        <v>7</v>
      </c>
      <c r="J11" s="26">
        <f t="shared" si="0"/>
        <v>37</v>
      </c>
      <c r="K11" s="5"/>
    </row>
    <row r="12" spans="1:11" x14ac:dyDescent="0.3">
      <c r="A12" s="21">
        <v>10</v>
      </c>
      <c r="B12" s="21">
        <v>96</v>
      </c>
      <c r="C12" s="21" t="s">
        <v>142</v>
      </c>
      <c r="D12" s="21"/>
      <c r="E12" s="21"/>
      <c r="F12" s="21">
        <v>10</v>
      </c>
      <c r="G12" s="21">
        <v>7</v>
      </c>
      <c r="H12" s="21">
        <v>8</v>
      </c>
      <c r="I12" s="21">
        <v>6</v>
      </c>
      <c r="J12" s="27">
        <f>SUM(F12:I12)</f>
        <v>31</v>
      </c>
      <c r="K12" s="5"/>
    </row>
    <row r="13" spans="1:11" x14ac:dyDescent="0.3">
      <c r="A13" s="16">
        <v>11</v>
      </c>
      <c r="B13" s="16">
        <v>41</v>
      </c>
      <c r="C13" s="21" t="s">
        <v>120</v>
      </c>
      <c r="D13" s="15">
        <v>9</v>
      </c>
      <c r="E13" s="16">
        <v>9</v>
      </c>
      <c r="F13" s="16">
        <v>9</v>
      </c>
      <c r="G13" s="16">
        <v>3</v>
      </c>
      <c r="H13" s="16"/>
      <c r="I13" s="16"/>
      <c r="J13" s="26">
        <f t="shared" si="0"/>
        <v>30</v>
      </c>
      <c r="K13" s="5"/>
    </row>
    <row r="14" spans="1:11" x14ac:dyDescent="0.3">
      <c r="A14" s="16">
        <v>12</v>
      </c>
      <c r="B14" s="15">
        <v>24</v>
      </c>
      <c r="C14" s="21" t="s">
        <v>122</v>
      </c>
      <c r="D14" s="16">
        <v>7</v>
      </c>
      <c r="E14" s="15">
        <v>11</v>
      </c>
      <c r="F14" s="15">
        <v>7</v>
      </c>
      <c r="G14" s="15">
        <v>4</v>
      </c>
      <c r="H14" s="15"/>
      <c r="I14" s="15"/>
      <c r="J14" s="26">
        <f t="shared" si="0"/>
        <v>29</v>
      </c>
      <c r="K14" s="5"/>
    </row>
    <row r="15" spans="1:11" x14ac:dyDescent="0.3">
      <c r="A15" s="16">
        <v>13</v>
      </c>
      <c r="B15" s="15">
        <v>66</v>
      </c>
      <c r="C15" s="21" t="s">
        <v>145</v>
      </c>
      <c r="D15" s="15">
        <v>6</v>
      </c>
      <c r="E15" s="15">
        <v>8</v>
      </c>
      <c r="F15" s="15">
        <v>3</v>
      </c>
      <c r="G15" s="15">
        <v>1</v>
      </c>
      <c r="H15" s="15"/>
      <c r="I15" s="15"/>
      <c r="J15" s="26">
        <f t="shared" si="0"/>
        <v>18</v>
      </c>
      <c r="K15" s="5"/>
    </row>
    <row r="16" spans="1:11" x14ac:dyDescent="0.3">
      <c r="A16" s="16">
        <v>14</v>
      </c>
      <c r="B16" s="16">
        <v>46</v>
      </c>
      <c r="C16" s="21" t="s">
        <v>123</v>
      </c>
      <c r="D16" s="16" t="s">
        <v>59</v>
      </c>
      <c r="E16" s="16">
        <v>10</v>
      </c>
      <c r="F16" s="16" t="s">
        <v>59</v>
      </c>
      <c r="G16" s="16">
        <v>5</v>
      </c>
      <c r="H16" s="16"/>
      <c r="I16" s="16"/>
      <c r="J16" s="26">
        <f>SUM(E16:I16)</f>
        <v>15</v>
      </c>
      <c r="K16" s="5"/>
    </row>
    <row r="17" spans="1:11" x14ac:dyDescent="0.3">
      <c r="A17" s="16">
        <v>15</v>
      </c>
      <c r="B17" s="15">
        <v>12</v>
      </c>
      <c r="C17" s="15" t="s">
        <v>143</v>
      </c>
      <c r="D17" s="15"/>
      <c r="E17" s="15"/>
      <c r="F17" s="15">
        <v>5</v>
      </c>
      <c r="G17" s="15" t="s">
        <v>60</v>
      </c>
      <c r="H17" s="15">
        <v>5</v>
      </c>
      <c r="I17" s="15">
        <v>5</v>
      </c>
      <c r="J17" s="26">
        <f>SUM(F17:I17)</f>
        <v>15</v>
      </c>
      <c r="K17" s="5"/>
    </row>
    <row r="18" spans="1:11" x14ac:dyDescent="0.3">
      <c r="A18" s="16">
        <v>16</v>
      </c>
      <c r="B18" s="15">
        <v>72</v>
      </c>
      <c r="C18" s="15" t="s">
        <v>144</v>
      </c>
      <c r="D18" s="15"/>
      <c r="E18" s="15"/>
      <c r="F18" s="15">
        <v>4</v>
      </c>
      <c r="G18" s="15">
        <v>2</v>
      </c>
      <c r="H18" s="15">
        <v>4</v>
      </c>
      <c r="I18" s="15">
        <v>4</v>
      </c>
      <c r="J18" s="26">
        <f>SUM(F18:I18)</f>
        <v>14</v>
      </c>
      <c r="K18" s="5"/>
    </row>
    <row r="19" spans="1:11" x14ac:dyDescent="0.3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5"/>
    </row>
    <row r="20" spans="1:1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5"/>
    </row>
    <row r="21" spans="1:11" x14ac:dyDescent="0.3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5"/>
    </row>
    <row r="22" spans="1:11" x14ac:dyDescent="0.3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sortState ref="A11:J19">
    <sortCondition descending="1" ref="J11:J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Superbike</vt:lpstr>
      <vt:lpstr>Superstock 600</vt:lpstr>
      <vt:lpstr>B1200</vt:lpstr>
      <vt:lpstr>B600</vt:lpstr>
      <vt:lpstr>Külgvankrid</vt:lpstr>
      <vt:lpstr>C-klass 600</vt:lpstr>
      <vt:lpstr>C-klass 1000</vt:lpstr>
      <vt:lpstr>Rahvaliiga</vt:lpstr>
      <vt:lpstr>Noored</vt:lpstr>
      <vt:lpstr>SS300</vt:lpstr>
      <vt:lpstr>Retro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Lilienberg</dc:creator>
  <cp:lastModifiedBy>Windows User</cp:lastModifiedBy>
  <cp:lastPrinted>2015-09-04T07:32:34Z</cp:lastPrinted>
  <dcterms:created xsi:type="dcterms:W3CDTF">2015-06-14T10:17:03Z</dcterms:created>
  <dcterms:modified xsi:type="dcterms:W3CDTF">2019-08-06T08:47:29Z</dcterms:modified>
</cp:coreProperties>
</file>